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ofiduciarias.sharepoint.com/sites/Asofiduciarias2/Documentos compartidos/ÁREA TÉCNICA/SIGAF/2. Informe Gerencial/Informes/"/>
    </mc:Choice>
  </mc:AlternateContent>
  <xr:revisionPtr revIDLastSave="5138" documentId="13_ncr:1_{E42DAC5A-226A-4CD9-A443-3BA041BACAD5}" xr6:coauthVersionLast="45" xr6:coauthVersionMax="45" xr10:uidLastSave="{6511A33A-915E-4CBE-902B-8F70C387371C}"/>
  <bookViews>
    <workbookView showSheetTabs="0" xWindow="-110" yWindow="-110" windowWidth="19420" windowHeight="10420" tabRatio="713" activeTab="7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<sst xmlns="http://schemas.openxmlformats.org/spreadsheetml/2006/main" count="1235" uniqueCount="218">
  <si>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</si>
  <si>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</si>
  <si>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</si>
  <si>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</si>
  <si>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</si>
  <si>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</si>
  <si>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</si>
  <si>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</si>
  <si>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</si>
  <si>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</si>
  <si>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</si>
  <si>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</si>
  <si>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</si>
  <si>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</si>
  <si>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</si>
  <si>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</si>
  <si>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</si>
  <si>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</si>
  <si>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</si>
  <si>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</si>
  <si>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</si>
  <si>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</si>
  <si>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</si>
  <si>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</si>
  <si>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</si>
  <si>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</si>
  <si>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</si>
  <si>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</si>
  <si>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</si>
  <si>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</si>
  <si>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</si>
  <si>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</si>
  <si>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</si>
  <si>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</si>
  <si>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</si>
  <si>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</si>
  <si>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</si>
  <si>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</si>
  <si>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</si>
  <si>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</si>
  <si>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</si>
  <si>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</si>
  <si>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</si>
  <si>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</si>
  <si>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</si>
  <si>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</si>
  <si>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</si>
  <si>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</si>
  <si>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</si>
  <si>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</si>
  <si>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</si>
  <si>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</si>
  <si>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</si>
  <si>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</si>
  <si>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</si>
  <si>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</si>
  <si>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</si>
  <si>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</si>
  <si>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</si>
  <si>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</si>
  <si>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</si>
  <si>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</si>
  <si>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</si>
  <si>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</si>
  <si>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</si>
  <si>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</si>
  <si>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</si>
  <si>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</si>
  <si>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</si>
  <si>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</si>
  <si>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</si>
  <si>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</si>
  <si>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</si>
  <si>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</si>
  <si>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</si>
  <si>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</si>
  <si>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</si>
  <si>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</si>
  <si>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</si>
  <si>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</si>
  <si>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</si>
  <si>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</si>
  <si>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</si>
  <si>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</si>
  <si>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</si>
  <si>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</si>
  <si>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</si>
  <si>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</si>
  <si>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</si>
  <si>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</si>
  <si>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</si>
  <si>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</si>
  <si>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</si>
  <si>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</si>
  <si>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</si>
  <si>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</si>
  <si>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</si>
  <si>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</si>
  <si>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</si>
  <si>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</si>
  <si>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</si>
  <si>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</si>
  <si>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</si>
  <si>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</si>
  <si>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</si>
  <si>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</si>
  <si>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</si>
  <si>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</si>
  <si>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</si>
  <si>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</si>
  <si>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</si>
  <si>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</si>
  <si>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</si>
  <si>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</si>
  <si>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</si>
  <si>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</si>
  <si>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</si>
  <si>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</si>
  <si>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</si>
  <si>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</si>
  <si>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</si>
  <si>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</si>
  <si>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</si>
  <si>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</si>
  <si>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</si>
  <si>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</si>
  <si>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</si>
  <si>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</si>
  <si>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</si>
  <si>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</si>
  <si>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</si>
  <si>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</si>
  <si>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</si>
  <si>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</si>
  <si>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</si>
  <si>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</si>
  <si>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</si>
  <si>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</si>
  <si>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</si>
  <si>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</si>
  <si>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</si>
  <si>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</si>
  <si>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</si>
  <si>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</si>
  <si>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</si>
  <si>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</si>
  <si>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</si>
  <si>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</si>
  <si>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</si>
  <si>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</si>
  <si>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</si>
  <si>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</si>
  <si>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</si>
  <si>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</si>
  <si>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</si>
  <si>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</si>
  <si>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</si>
  <si>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</si>
  <si>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SANTANDER SECURITIES SERVICES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</si>
  <si>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</si>
  <si>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</si>
  <si>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</si>
  <si>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</si>
  <si>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</si>
  <si>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</si>
  <si>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</si>
  <si>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</si>
  <si>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</si>
  <si>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</si>
  <si>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</si>
  <si>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</si>
  <si>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</si>
  <si>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</si>
  <si>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</si>
  <si>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</si>
  <si>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</si>
  <si>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</si>
  <si>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</si>
  <si>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</si>
  <si>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</si>
  <si>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</si>
  <si>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</si>
  <si>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</si>
  <si>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</si>
  <si>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</si>
  <si>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</si>
  <si>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</si>
  <si>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</si>
  <si>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</si>
  <si>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</si>
  <si>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</si>
  <si>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</si>
  <si>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</si>
  <si>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</si>
  <si>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</si>
  <si>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</si>
  <si>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</si>
  <si>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</si>
  <si>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</si>
  <si>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</si>
  <si>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</si>
  <si>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SKANDIA FIDUCIARIA</t>
  </si>
  <si>
    <t>Mar-20 Información reportada por Sociedades Fiduciarias</t>
  </si>
  <si>
    <t>Mar-19 Cifras oficiales reportadas por la SFC</t>
  </si>
  <si>
    <t>Abr-20 Información reportada por Sociedades Fiduciarias</t>
  </si>
  <si>
    <t>Mar-20 Cifras oficiales publicadas por la SFC</t>
  </si>
  <si>
    <t>Abr-19 Cifras oficiales publicadas por la SFC</t>
  </si>
  <si>
    <t>TOTAL COMISIONES POR TIPO DE NEGOCIO Y POR SOCIEDAD FIDUCIARIA (ABR-20)</t>
  </si>
  <si>
    <t>TOTAL INGRESOS HONORARIOS Y OTROS CONCEPTOS POR SOCIEDAD FIDUCIARIA (ABR-20)</t>
  </si>
  <si>
    <t>COMISIONES DE CONSORCIOS POR TIPO DE NEGOCIO Y POR SOCIEDAD FIDUCIARIA (ABR-20)</t>
  </si>
  <si>
    <t>ACTIVOS ADMINISTRADOS POR TIPO DE NEGOCIO Y POR SOCIEDAD FIDUCIARIA (ABR-20)</t>
  </si>
  <si>
    <t>ACTIVOS ADMINISTRADOS POR TIPO DE NEGOCIO Y POR SOCIEDAD FIDUCIARIA - NATURALEZA PÚBLICA (ABR-20)</t>
  </si>
  <si>
    <t>ACTIVOS ADMINISTRADOS POR TIPO DE NEGOCIO Y POR SOCIEDAD FIDUCIARIA - NATURALEZA PRIVADA (ABR-20)</t>
  </si>
  <si>
    <t>CUSTODIA DE VALORES POR SUBTIPO (ABR-20)</t>
  </si>
  <si>
    <t>NÚMERO DE NEGOCIOS POR TIPOLOGÍA Y POR SOCIEDAD FIDUCIARIA (ABR-20)</t>
  </si>
  <si>
    <t>NÚMERO DE NEGOCIOS POR TIPOLOGÍA Y POR SOCIEDAD FIDUCIARIA - NATURALEZA PÚBLICA (ABR-20)</t>
  </si>
  <si>
    <t>NÚMERO DE NEGOCIOS POR TIPOLOGÍA Y POR SOCIEDAD FIDUCIARIA - NATURALEZA PRIVADA (ABR-20)</t>
  </si>
  <si>
    <t>Abr-19 Cifras oficiales reportadas por la 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</si>
</sst>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</cellStyleXfs>
  <cellXfs count="28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77" fontId="0" fillId="0" borderId="0" xfId="3" applyNumberFormat="1" applyFont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9" fontId="39" fillId="0" borderId="0" xfId="3" applyFont="1" applyAlignment="1" applyProtection="1">
      <alignment horizontal="center" vertical="center"/>
      <protection locked="0"/>
    </xf>
    <xf numFmtId="172" fontId="28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17" fontId="36" fillId="9" borderId="0" xfId="0" applyNumberFormat="1" applyFont="1" applyFill="1" applyAlignment="1">
      <alignment horizontal="center" vertical="center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9" fontId="28" fillId="0" borderId="0" xfId="3" applyNumberFormat="1" applyFont="1" applyAlignment="1">
      <alignment horizontal="center"/>
    </xf>
    <xf numFmtId="17" fontId="36" fillId="9" borderId="0" xfId="0" applyNumberFormat="1" applyFont="1" applyFill="1" applyAlignment="1">
      <alignment horizontal="center" vertical="center"/>
    </xf>
    <xf numFmtId="166" fontId="1" fillId="0" borderId="0" xfId="2" applyNumberFormat="1" applyFont="1" applyAlignment="1" applyProtection="1">
      <alignment horizontal="center" vertical="center"/>
      <protection locked="0"/>
    </xf>
    <xf numFmtId="17" fontId="36" fillId="9" borderId="0" xfId="0" applyNumberFormat="1" applyFont="1" applyFill="1" applyAlignment="1">
      <alignment horizontal="center" vertical="center"/>
    </xf>
    <xf numFmtId="9" fontId="0" fillId="0" borderId="0" xfId="3" applyNumberFormat="1" applyFont="1"/>
    <xf numFmtId="177" fontId="22" fillId="0" borderId="0" xfId="3" applyNumberFormat="1" applyFont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1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587220131E-2"/>
          <c:y val="1.9906091883230746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abr-19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7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D-4955-BF09-992FD4DBAA99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291599.75391650008</c:v>
                </c:pt>
                <c:pt idx="1">
                  <c:v>106774.76600354006</c:v>
                </c:pt>
                <c:pt idx="2">
                  <c:v>46504.720143329927</c:v>
                </c:pt>
                <c:pt idx="3">
                  <c:v>38833.182660699997</c:v>
                </c:pt>
                <c:pt idx="4">
                  <c:v>23030.452483679997</c:v>
                </c:pt>
                <c:pt idx="5">
                  <c:v>41889.230265250008</c:v>
                </c:pt>
                <c:pt idx="6">
                  <c:v>19055.830000000002</c:v>
                </c:pt>
                <c:pt idx="7">
                  <c:v>23315.215727930001</c:v>
                </c:pt>
                <c:pt idx="8">
                  <c:v>12989.269999999999</c:v>
                </c:pt>
                <c:pt idx="9">
                  <c:v>7425.8136142599969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abr-20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D-4955-BF09-992FD4DBAA99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292476.90577199991</c:v>
                </c:pt>
                <c:pt idx="1">
                  <c:v>121207.32649519003</c:v>
                </c:pt>
                <c:pt idx="2">
                  <c:v>46078.862216210015</c:v>
                </c:pt>
                <c:pt idx="3">
                  <c:v>41645.67</c:v>
                </c:pt>
                <c:pt idx="4">
                  <c:v>26340.300688579995</c:v>
                </c:pt>
                <c:pt idx="5">
                  <c:v>24538.80871315</c:v>
                </c:pt>
                <c:pt idx="6">
                  <c:v>22251.489999999998</c:v>
                </c:pt>
                <c:pt idx="7">
                  <c:v>18003.93</c:v>
                </c:pt>
                <c:pt idx="8">
                  <c:v>15244.189999999999</c:v>
                </c:pt>
                <c:pt idx="9">
                  <c:v>8527.2465519999987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0.42561608872470252</c:v>
                </c:pt>
                <c:pt idx="1">
                  <c:v>0.50083883084743153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0.50688109035505413</c:v>
                </c:pt>
                <c:pt idx="1">
                  <c:v>0.49916116915256864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abr-19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144568088.44703385</c:v>
                </c:pt>
                <c:pt idx="1">
                  <c:v>143345729.00460842</c:v>
                </c:pt>
                <c:pt idx="2">
                  <c:v>78847237.066984072</c:v>
                </c:pt>
                <c:pt idx="3">
                  <c:v>68564105.838845536</c:v>
                </c:pt>
                <c:pt idx="4">
                  <c:v>60495860.058855943</c:v>
                </c:pt>
                <c:pt idx="5">
                  <c:v>56282137.150056474</c:v>
                </c:pt>
                <c:pt idx="6">
                  <c:v>15891331.49834064</c:v>
                </c:pt>
                <c:pt idx="7">
                  <c:v>11729850.013614111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abr-20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129739543.99344639</c:v>
                </c:pt>
                <c:pt idx="1">
                  <c:v>164778839.83319706</c:v>
                </c:pt>
                <c:pt idx="2">
                  <c:v>81775210.738345668</c:v>
                </c:pt>
                <c:pt idx="3">
                  <c:v>73732577.693898782</c:v>
                </c:pt>
                <c:pt idx="4">
                  <c:v>50830370.060907766</c:v>
                </c:pt>
                <c:pt idx="5">
                  <c:v>64590320.884461299</c:v>
                </c:pt>
                <c:pt idx="6">
                  <c:v>16901265.399999999</c:v>
                </c:pt>
                <c:pt idx="7">
                  <c:v>12026997.958168769</c:v>
                </c:pt>
                <c:pt idx="8">
                  <c:v>3225548.7869434599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123001840.02999999</c:v>
                </c:pt>
                <c:pt idx="1">
                  <c:v>128667666.2848659</c:v>
                </c:pt>
                <c:pt idx="2">
                  <c:v>754005.03</c:v>
                </c:pt>
                <c:pt idx="3">
                  <c:v>46002119.579999998</c:v>
                </c:pt>
                <c:pt idx="4">
                  <c:v>61173098.960000001</c:v>
                </c:pt>
                <c:pt idx="5">
                  <c:v>58265978.920000009</c:v>
                </c:pt>
                <c:pt idx="6">
                  <c:v>16901265.399999999</c:v>
                </c:pt>
                <c:pt idx="7">
                  <c:v>8314581.6800000006</c:v>
                </c:pt>
                <c:pt idx="8">
                  <c:v>3208662.51</c:v>
                </c:pt>
                <c:pt idx="9">
                  <c:v>446289218.39486587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35566639.81000001</c:v>
                </c:pt>
                <c:pt idx="1">
                  <c:v>1071877.70858049</c:v>
                </c:pt>
                <c:pt idx="2">
                  <c:v>81020866.809999987</c:v>
                </c:pt>
                <c:pt idx="3">
                  <c:v>4020198.45</c:v>
                </c:pt>
                <c:pt idx="4">
                  <c:v>2768275.9799999995</c:v>
                </c:pt>
                <c:pt idx="5">
                  <c:v>4647922.6100000003</c:v>
                </c:pt>
                <c:pt idx="6">
                  <c:v>0</c:v>
                </c:pt>
                <c:pt idx="7">
                  <c:v>3707900.36</c:v>
                </c:pt>
                <c:pt idx="8">
                  <c:v>0</c:v>
                </c:pt>
                <c:pt idx="9">
                  <c:v>132803681.72858049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abr-19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12293</c:v>
                </c:pt>
                <c:pt idx="1">
                  <c:v>7936</c:v>
                </c:pt>
                <c:pt idx="2">
                  <c:v>2796</c:v>
                </c:pt>
                <c:pt idx="3">
                  <c:v>375</c:v>
                </c:pt>
                <c:pt idx="4">
                  <c:v>961</c:v>
                </c:pt>
                <c:pt idx="5">
                  <c:v>103</c:v>
                </c:pt>
                <c:pt idx="6">
                  <c:v>103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abr-20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12761</c:v>
                </c:pt>
                <c:pt idx="1">
                  <c:v>8125</c:v>
                </c:pt>
                <c:pt idx="2">
                  <c:v>2805</c:v>
                </c:pt>
                <c:pt idx="3">
                  <c:v>412</c:v>
                </c:pt>
                <c:pt idx="4">
                  <c:v>236</c:v>
                </c:pt>
                <c:pt idx="5">
                  <c:v>92</c:v>
                </c:pt>
                <c:pt idx="6">
                  <c:v>107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8304</c:v>
                </c:pt>
                <c:pt idx="1">
                  <c:v>6054</c:v>
                </c:pt>
                <c:pt idx="2">
                  <c:v>2556</c:v>
                </c:pt>
                <c:pt idx="3">
                  <c:v>235</c:v>
                </c:pt>
                <c:pt idx="4">
                  <c:v>382</c:v>
                </c:pt>
                <c:pt idx="5">
                  <c:v>24</c:v>
                </c:pt>
                <c:pt idx="6">
                  <c:v>89</c:v>
                </c:pt>
                <c:pt idx="7">
                  <c:v>14</c:v>
                </c:pt>
                <c:pt idx="8">
                  <c:v>79</c:v>
                </c:pt>
                <c:pt idx="9">
                  <c:v>17737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2930</c:v>
                </c:pt>
                <c:pt idx="1">
                  <c:v>333</c:v>
                </c:pt>
                <c:pt idx="2">
                  <c:v>82</c:v>
                </c:pt>
                <c:pt idx="3" formatCode="General">
                  <c:v>1</c:v>
                </c:pt>
                <c:pt idx="4">
                  <c:v>9</c:v>
                </c:pt>
                <c:pt idx="5">
                  <c:v>66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abr-19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994050.19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abr-20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-36814.448658520101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abr-19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0.31432017598664341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abr-20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0.24547994157074449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FIDUAGRARIA</c:v>
                </c:pt>
                <c:pt idx="2">
                  <c:v>FIDUCIARIA DAVIVIENDA</c:v>
                </c:pt>
                <c:pt idx="3">
                  <c:v>FIDUCIARIA LA PREVISORA</c:v>
                </c:pt>
                <c:pt idx="4">
                  <c:v>BBVA FIDUCIARIA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ALIANZA FIDUCIARIA</c:v>
                </c:pt>
                <c:pt idx="8">
                  <c:v>FIDUCIARIA COLMENA</c:v>
                </c:pt>
                <c:pt idx="9">
                  <c:v>ITAÚ ASSET MANAGEMENT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16.045557228915666</c:v>
                </c:pt>
                <c:pt idx="1">
                  <c:v>6.8355615110888444</c:v>
                </c:pt>
                <c:pt idx="2">
                  <c:v>5.7863952142261121</c:v>
                </c:pt>
                <c:pt idx="3">
                  <c:v>5.0528925943968765</c:v>
                </c:pt>
                <c:pt idx="4">
                  <c:v>5.0475275090982521</c:v>
                </c:pt>
                <c:pt idx="5">
                  <c:v>3.9877043802996082</c:v>
                </c:pt>
                <c:pt idx="6">
                  <c:v>3.5659681897033404</c:v>
                </c:pt>
                <c:pt idx="7">
                  <c:v>3.3023134522966879</c:v>
                </c:pt>
                <c:pt idx="8">
                  <c:v>3.2524116615649796</c:v>
                </c:pt>
                <c:pt idx="9">
                  <c:v>2.9295098534613442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19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889750" cy="3608917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Abr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Mar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Abr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marzo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85</xdr:col>
      <xdr:colOff>706530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73115</xdr:colOff>
      <xdr:row>20</xdr:row>
      <xdr:rowOff>2676</xdr:rowOff>
    </xdr:from>
    <xdr:to>
      <xdr:col>6</xdr:col>
      <xdr:colOff>132135</xdr:colOff>
      <xdr:row>41</xdr:row>
      <xdr:rowOff>124513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zoomScale="120" zoomScaleNormal="120" workbookViewId="0"/>
  </sheetViews>
  <sheetFormatPr baseColWidth="10" defaultColWidth="0" defaultRowHeight="14.5" zeroHeight="1" x14ac:dyDescent="0.35"/>
  <cols>
    <col min="1" max="1" width="2.7265625" style="60" customWidth="1"/>
    <col min="2" max="2" width="3.7265625" style="60" customWidth="1"/>
    <col min="3" max="4" width="11.54296875" style="60" customWidth="1"/>
    <col min="5" max="5" width="21.54296875" style="60" bestFit="1" customWidth="1"/>
    <col min="6" max="7" width="11.54296875" style="60" customWidth="1"/>
    <col min="8" max="8" width="3.7265625" style="60" customWidth="1"/>
    <col min="9" max="11" width="3" style="60" customWidth="1"/>
    <col min="12" max="12" width="11.81640625" style="60" customWidth="1"/>
    <col min="13" max="16384" width="11.54296875" style="60" hidden="1"/>
  </cols>
  <sheetData>
    <row r="1" spans="1:9" x14ac:dyDescent="0.3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3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3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3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3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3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3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3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3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35">
      <c r="A10" s="61"/>
      <c r="B10" s="61"/>
      <c r="C10" s="277"/>
      <c r="D10" s="277"/>
      <c r="E10" s="277"/>
      <c r="F10" s="277"/>
      <c r="G10" s="277"/>
      <c r="H10" s="61"/>
      <c r="I10" s="61"/>
    </row>
    <row r="11" spans="1:9" x14ac:dyDescent="0.3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3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3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3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3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3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35"/>
    <row r="18" spans="1:1" x14ac:dyDescent="0.35"/>
    <row r="19" spans="1:1" ht="21.75" customHeight="1" x14ac:dyDescent="0.35"/>
    <row r="20" spans="1:1" hidden="1" x14ac:dyDescent="0.35">
      <c r="A20" s="60" t="s">
        <v>157</v>
      </c>
    </row>
    <row r="21" spans="1:1" hidden="1" x14ac:dyDescent="0.35"/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baseColWidth="10" defaultColWidth="0" defaultRowHeight="14.5" customHeight="1" zeroHeight="1" x14ac:dyDescent="0.35"/>
  <cols>
    <col min="1" max="1" width="2.7265625" customWidth="1"/>
    <col min="2" max="2" width="3.7265625" customWidth="1"/>
    <col min="3" max="3" width="22.26953125" customWidth="1"/>
    <col min="4" max="4" width="33.7265625" customWidth="1"/>
    <col min="5" max="5" width="13.81640625" customWidth="1"/>
    <col min="6" max="6" width="3.81640625" customWidth="1"/>
    <col min="7" max="7" width="12" customWidth="1"/>
    <col min="8" max="16384" width="11.54296875" hidden="1"/>
  </cols>
  <sheetData>
    <row r="1" spans="2:7" x14ac:dyDescent="0.35"/>
    <row r="2" spans="2:7" x14ac:dyDescent="0.35">
      <c r="B2" s="15"/>
      <c r="C2" s="16"/>
      <c r="D2" s="16"/>
      <c r="E2" s="16"/>
      <c r="F2" s="17"/>
      <c r="G2" s="1"/>
    </row>
    <row r="3" spans="2:7" x14ac:dyDescent="0.35">
      <c r="B3" s="18"/>
      <c r="C3" s="1"/>
      <c r="D3" s="1"/>
      <c r="E3" s="1"/>
      <c r="F3" s="19"/>
      <c r="G3" s="1"/>
    </row>
    <row r="4" spans="2:7" x14ac:dyDescent="0.35">
      <c r="B4" s="18"/>
      <c r="C4" s="1"/>
      <c r="D4" s="1"/>
      <c r="E4" s="1"/>
      <c r="F4" s="19"/>
      <c r="G4" s="1"/>
    </row>
    <row r="5" spans="2:7" x14ac:dyDescent="0.35">
      <c r="B5" s="18"/>
      <c r="C5" s="1"/>
      <c r="D5" s="1"/>
      <c r="E5" s="1"/>
      <c r="F5" s="19"/>
      <c r="G5" s="1"/>
    </row>
    <row r="6" spans="2:7" x14ac:dyDescent="0.35">
      <c r="B6" s="18"/>
      <c r="C6" s="1"/>
      <c r="D6" s="1"/>
      <c r="E6" s="1"/>
      <c r="F6" s="19"/>
      <c r="G6" s="1"/>
    </row>
    <row r="7" spans="2:7" ht="15" thickBot="1" x14ac:dyDescent="0.4">
      <c r="B7" s="18"/>
      <c r="C7" s="9"/>
      <c r="D7" s="9"/>
      <c r="E7" s="9"/>
      <c r="F7" s="19"/>
      <c r="G7" s="1"/>
    </row>
    <row r="8" spans="2:7" ht="15" thickTop="1" x14ac:dyDescent="0.35">
      <c r="B8" s="18"/>
      <c r="D8" s="1"/>
      <c r="E8" s="1"/>
      <c r="F8" s="19"/>
      <c r="G8" s="1"/>
    </row>
    <row r="9" spans="2:7" x14ac:dyDescent="0.35">
      <c r="B9" s="18"/>
      <c r="C9" s="278"/>
      <c r="D9" s="278"/>
      <c r="E9" s="278"/>
      <c r="F9" s="12"/>
    </row>
    <row r="10" spans="2:7" x14ac:dyDescent="0.35">
      <c r="B10" s="18"/>
      <c r="C10" s="63"/>
      <c r="D10" s="1"/>
      <c r="F10" s="12"/>
    </row>
    <row r="11" spans="2:7" x14ac:dyDescent="0.35">
      <c r="B11" s="18"/>
      <c r="C11" s="63"/>
      <c r="D11" s="1"/>
      <c r="F11" s="12"/>
    </row>
    <row r="12" spans="2:7" x14ac:dyDescent="0.35">
      <c r="B12" s="18"/>
      <c r="C12" s="63"/>
      <c r="D12" s="1"/>
      <c r="F12" s="12"/>
    </row>
    <row r="13" spans="2:7" x14ac:dyDescent="0.35">
      <c r="B13" s="18"/>
      <c r="C13" s="63"/>
      <c r="D13" s="1"/>
      <c r="F13" s="12"/>
    </row>
    <row r="14" spans="2:7" x14ac:dyDescent="0.35">
      <c r="B14" s="18"/>
      <c r="C14" s="63"/>
      <c r="D14" s="1"/>
      <c r="F14" s="12"/>
    </row>
    <row r="15" spans="2:7" x14ac:dyDescent="0.35">
      <c r="B15" s="18"/>
      <c r="C15" s="63"/>
      <c r="D15" s="1"/>
      <c r="F15" s="12"/>
    </row>
    <row r="16" spans="2:7" x14ac:dyDescent="0.35">
      <c r="B16" s="20"/>
      <c r="C16" s="21"/>
      <c r="D16" s="21"/>
      <c r="E16" s="13"/>
      <c r="F16" s="14"/>
    </row>
    <row r="17" spans="2:7" ht="13.5" customHeight="1" x14ac:dyDescent="0.35">
      <c r="B17" s="1"/>
      <c r="C17" s="1"/>
      <c r="D17" s="1"/>
    </row>
    <row r="18" spans="2:7" ht="17.25" customHeight="1" x14ac:dyDescent="0.35">
      <c r="B18" s="1"/>
      <c r="C18" s="1"/>
      <c r="D18" s="1"/>
    </row>
    <row r="19" spans="2:7" hidden="1" x14ac:dyDescent="0.35">
      <c r="B19" s="1"/>
      <c r="C19" s="1"/>
      <c r="D19" s="1"/>
    </row>
    <row r="20" spans="2:7" hidden="1" x14ac:dyDescent="0.35">
      <c r="B20" s="1"/>
      <c r="C20" s="1"/>
      <c r="D20" s="1"/>
    </row>
    <row r="21" spans="2:7" hidden="1" x14ac:dyDescent="0.35">
      <c r="B21" s="1"/>
      <c r="C21" s="1"/>
      <c r="D21" s="1"/>
    </row>
    <row r="22" spans="2:7" hidden="1" x14ac:dyDescent="0.35">
      <c r="B22" s="1"/>
      <c r="C22" s="1"/>
      <c r="D22" s="1"/>
      <c r="E22" s="1"/>
      <c r="F22" s="1"/>
      <c r="G22" s="1"/>
    </row>
    <row r="23" spans="2:7" hidden="1" x14ac:dyDescent="0.35">
      <c r="B23" s="1"/>
      <c r="C23" s="1"/>
      <c r="D23" s="1"/>
      <c r="E23" s="1"/>
      <c r="F23" s="1"/>
      <c r="G23" s="1"/>
    </row>
    <row r="24" spans="2:7" hidden="1" x14ac:dyDescent="0.35">
      <c r="B24" s="1"/>
      <c r="C24" s="1"/>
      <c r="D24" s="1"/>
      <c r="E24" s="1"/>
      <c r="F24" s="1"/>
      <c r="G24" s="1"/>
    </row>
    <row r="25" spans="2:7" hidden="1" x14ac:dyDescent="0.35">
      <c r="B25" s="1"/>
      <c r="C25" s="1"/>
      <c r="D25" s="1"/>
      <c r="E25" s="1"/>
      <c r="F25" s="1"/>
      <c r="G25" s="1"/>
    </row>
    <row r="26" spans="2:7" hidden="1" x14ac:dyDescent="0.35">
      <c r="B26" s="1"/>
      <c r="C26" s="1"/>
      <c r="D26" s="1"/>
      <c r="E26" s="1"/>
      <c r="F26" s="1"/>
      <c r="G26" s="1"/>
    </row>
    <row r="27" spans="2:7" ht="14.5" hidden="1" customHeight="1" x14ac:dyDescent="0.35"/>
    <row r="28" spans="2:7" ht="14.5" hidden="1" customHeight="1" x14ac:dyDescent="0.35"/>
    <row r="29" spans="2:7" ht="14.5" hidden="1" customHeight="1" x14ac:dyDescent="0.35"/>
    <row r="30" spans="2:7" ht="14.5" hidden="1" customHeight="1" x14ac:dyDescent="0.35"/>
    <row r="31" spans="2:7" ht="14.5" hidden="1" customHeight="1" x14ac:dyDescent="0.35"/>
    <row r="32" spans="2:7" ht="14.5" hidden="1" customHeight="1" x14ac:dyDescent="0.35"/>
    <row r="33" ht="14.5" hidden="1" customHeight="1" x14ac:dyDescent="0.35"/>
    <row r="34" ht="14.5" hidden="1" customHeight="1" x14ac:dyDescent="0.35"/>
    <row r="35" ht="14.5" hidden="1" customHeight="1" x14ac:dyDescent="0.35"/>
    <row r="36" ht="14.5" hidden="1" customHeight="1" x14ac:dyDescent="0.35"/>
    <row r="37" ht="14.5" hidden="1" customHeight="1" x14ac:dyDescent="0.35"/>
    <row r="38" ht="14.5" hidden="1" customHeight="1" x14ac:dyDescent="0.35"/>
    <row r="39" ht="14.5" hidden="1" customHeight="1" x14ac:dyDescent="0.35"/>
    <row r="40" ht="14.5" hidden="1" customHeight="1" x14ac:dyDescent="0.35"/>
    <row r="41" ht="14.5" hidden="1" customHeight="1" x14ac:dyDescent="0.35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workbookViewId="0">
      <selection activeCell="C9" sqref="C9"/>
    </sheetView>
  </sheetViews>
  <sheetFormatPr baseColWidth="10" defaultColWidth="0" defaultRowHeight="14.5" zeroHeight="1" x14ac:dyDescent="0.35"/>
  <cols>
    <col min="1" max="1" width="2.7265625" customWidth="1"/>
    <col min="2" max="2" width="3.7265625" customWidth="1"/>
    <col min="3" max="3" width="32" bestFit="1" customWidth="1"/>
    <col min="4" max="4" width="72.81640625" bestFit="1" customWidth="1"/>
    <col min="5" max="5" width="18" bestFit="1" customWidth="1"/>
    <col min="6" max="6" width="3.81640625" customWidth="1"/>
    <col min="7" max="7" width="1.54296875" customWidth="1"/>
    <col min="8" max="8" width="11.54296875" hidden="1" customWidth="1"/>
    <col min="9" max="9" width="0" hidden="1" customWidth="1"/>
    <col min="10" max="16384" width="11.54296875" hidden="1"/>
  </cols>
  <sheetData>
    <row r="1" spans="2:7" x14ac:dyDescent="0.35"/>
    <row r="2" spans="2:7" x14ac:dyDescent="0.35">
      <c r="B2" s="1"/>
      <c r="C2" s="1"/>
      <c r="D2" s="1"/>
      <c r="E2" s="1"/>
      <c r="F2" s="1"/>
      <c r="G2" s="1"/>
    </row>
    <row r="3" spans="2:7" x14ac:dyDescent="0.35">
      <c r="B3" s="1"/>
      <c r="C3" s="1"/>
      <c r="D3" s="1"/>
      <c r="E3" s="1"/>
      <c r="F3" s="1"/>
      <c r="G3" s="1"/>
    </row>
    <row r="4" spans="2:7" x14ac:dyDescent="0.35">
      <c r="B4" s="1"/>
      <c r="C4" s="1"/>
      <c r="D4" s="1"/>
      <c r="E4" s="1"/>
      <c r="F4" s="1"/>
      <c r="G4" s="1"/>
    </row>
    <row r="5" spans="2:7" x14ac:dyDescent="0.35">
      <c r="B5" s="1"/>
      <c r="C5" s="1"/>
      <c r="D5" s="1"/>
      <c r="E5" s="1"/>
      <c r="F5" s="1"/>
      <c r="G5" s="1"/>
    </row>
    <row r="6" spans="2:7" x14ac:dyDescent="0.35">
      <c r="B6" s="1"/>
      <c r="C6" s="1"/>
      <c r="D6" s="1"/>
      <c r="E6" s="1"/>
      <c r="F6" s="1"/>
      <c r="G6" s="1"/>
    </row>
    <row r="7" spans="2:7" x14ac:dyDescent="0.35">
      <c r="B7" s="1"/>
      <c r="C7" s="2"/>
      <c r="D7" s="2"/>
      <c r="E7" s="2"/>
      <c r="F7" s="1"/>
      <c r="G7" s="1"/>
    </row>
    <row r="8" spans="2:7" x14ac:dyDescent="0.35">
      <c r="B8" s="15"/>
      <c r="C8" s="32"/>
      <c r="D8" s="16"/>
      <c r="E8" s="16"/>
      <c r="F8" s="17"/>
      <c r="G8" s="1"/>
    </row>
    <row r="9" spans="2:7" ht="15.5" x14ac:dyDescent="0.35">
      <c r="B9" s="18"/>
      <c r="C9" s="23"/>
      <c r="D9" s="24"/>
      <c r="E9" s="24"/>
      <c r="F9" s="19"/>
      <c r="G9" s="1"/>
    </row>
    <row r="10" spans="2:7" ht="15.5" x14ac:dyDescent="0.35">
      <c r="B10" s="18"/>
      <c r="C10" s="25"/>
      <c r="D10" s="26"/>
      <c r="E10" s="26"/>
      <c r="F10" s="19"/>
      <c r="G10" s="1"/>
    </row>
    <row r="11" spans="2:7" ht="15.5" x14ac:dyDescent="0.35">
      <c r="B11" s="18"/>
      <c r="C11" s="25"/>
      <c r="D11" s="26"/>
      <c r="E11" s="26"/>
      <c r="F11" s="19"/>
      <c r="G11" s="1"/>
    </row>
    <row r="12" spans="2:7" ht="15.5" x14ac:dyDescent="0.35">
      <c r="B12" s="18"/>
      <c r="C12" s="25"/>
      <c r="D12" s="26"/>
      <c r="E12" s="27"/>
      <c r="F12" s="19"/>
      <c r="G12" s="1"/>
    </row>
    <row r="13" spans="2:7" ht="15.5" x14ac:dyDescent="0.35">
      <c r="B13" s="18"/>
      <c r="C13" s="25"/>
      <c r="D13" s="26"/>
      <c r="E13" s="27"/>
      <c r="F13" s="19"/>
      <c r="G13" s="1"/>
    </row>
    <row r="14" spans="2:7" ht="15.5" x14ac:dyDescent="0.35">
      <c r="B14" s="18"/>
      <c r="C14" s="25"/>
      <c r="D14" s="26"/>
      <c r="E14" s="27"/>
      <c r="F14" s="19"/>
      <c r="G14" s="1"/>
    </row>
    <row r="15" spans="2:7" ht="15.5" x14ac:dyDescent="0.35">
      <c r="B15" s="18"/>
      <c r="C15" s="25"/>
      <c r="D15" s="26"/>
      <c r="E15" s="27"/>
      <c r="F15" s="19"/>
      <c r="G15" s="1"/>
    </row>
    <row r="16" spans="2:7" ht="15.5" x14ac:dyDescent="0.35">
      <c r="B16" s="18"/>
      <c r="C16" s="25"/>
      <c r="D16" s="26"/>
      <c r="E16" s="27"/>
      <c r="F16" s="19"/>
      <c r="G16" s="1"/>
    </row>
    <row r="17" spans="2:7" ht="15.5" x14ac:dyDescent="0.35">
      <c r="B17" s="18"/>
      <c r="C17" s="25"/>
      <c r="D17" s="26"/>
      <c r="E17" s="27"/>
      <c r="F17" s="19"/>
      <c r="G17" s="1"/>
    </row>
    <row r="18" spans="2:7" ht="15.5" x14ac:dyDescent="0.35">
      <c r="B18" s="18"/>
      <c r="C18" s="25"/>
      <c r="D18" s="26"/>
      <c r="E18" s="27"/>
      <c r="F18" s="19"/>
      <c r="G18" s="1"/>
    </row>
    <row r="19" spans="2:7" ht="15.5" x14ac:dyDescent="0.35">
      <c r="B19" s="18"/>
      <c r="C19" s="28"/>
      <c r="D19" s="26"/>
      <c r="E19" s="27"/>
      <c r="F19" s="19"/>
      <c r="G19" s="1"/>
    </row>
    <row r="20" spans="2:7" ht="15.5" x14ac:dyDescent="0.35">
      <c r="B20" s="18"/>
      <c r="C20" s="28"/>
      <c r="D20" s="26"/>
      <c r="E20" s="27"/>
      <c r="F20" s="19"/>
      <c r="G20" s="1"/>
    </row>
    <row r="21" spans="2:7" ht="15.5" x14ac:dyDescent="0.35">
      <c r="B21" s="18"/>
      <c r="C21" s="28"/>
      <c r="D21" s="26"/>
      <c r="E21" s="27"/>
      <c r="F21" s="19"/>
      <c r="G21" s="1"/>
    </row>
    <row r="22" spans="2:7" ht="15.5" x14ac:dyDescent="0.35">
      <c r="B22" s="18"/>
      <c r="C22" s="28"/>
      <c r="D22" s="26"/>
      <c r="E22" s="27"/>
      <c r="F22" s="19"/>
      <c r="G22" s="1"/>
    </row>
    <row r="23" spans="2:7" ht="15.5" x14ac:dyDescent="0.35">
      <c r="B23" s="18"/>
      <c r="C23" s="28"/>
      <c r="D23" s="26"/>
      <c r="E23" s="27"/>
      <c r="F23" s="19"/>
      <c r="G23" s="1"/>
    </row>
    <row r="24" spans="2:7" ht="15.5" x14ac:dyDescent="0.35">
      <c r="B24" s="18"/>
      <c r="C24" s="28"/>
      <c r="D24" s="26"/>
      <c r="E24" s="27"/>
      <c r="F24" s="19"/>
      <c r="G24" s="1"/>
    </row>
    <row r="25" spans="2:7" ht="15.5" x14ac:dyDescent="0.35">
      <c r="B25" s="18"/>
      <c r="C25" s="25"/>
      <c r="D25" s="26"/>
      <c r="E25" s="27"/>
      <c r="F25" s="19"/>
      <c r="G25" s="1"/>
    </row>
    <row r="26" spans="2:7" ht="15.5" x14ac:dyDescent="0.35">
      <c r="B26" s="18"/>
      <c r="C26" s="25"/>
      <c r="D26" s="26"/>
      <c r="E26" s="27"/>
      <c r="F26" s="19"/>
      <c r="G26" s="1"/>
    </row>
    <row r="27" spans="2:7" ht="15.5" x14ac:dyDescent="0.35">
      <c r="B27" s="18"/>
      <c r="C27" s="25"/>
      <c r="D27" s="26"/>
      <c r="E27" s="27"/>
      <c r="F27" s="19"/>
      <c r="G27" s="1"/>
    </row>
    <row r="28" spans="2:7" ht="15.5" x14ac:dyDescent="0.35">
      <c r="B28" s="18"/>
      <c r="C28" s="25"/>
      <c r="D28" s="26"/>
      <c r="E28" s="27"/>
      <c r="F28" s="19"/>
      <c r="G28" s="1"/>
    </row>
    <row r="29" spans="2:7" ht="27" hidden="1" customHeight="1" x14ac:dyDescent="0.35">
      <c r="B29" s="18"/>
      <c r="C29" s="25"/>
      <c r="D29" s="26"/>
      <c r="E29" s="27"/>
      <c r="F29" s="19"/>
      <c r="G29" s="1"/>
    </row>
    <row r="30" spans="2:7" ht="15.5" hidden="1" x14ac:dyDescent="0.35">
      <c r="B30" s="56"/>
      <c r="C30" s="25"/>
      <c r="D30" s="26"/>
      <c r="E30" s="27"/>
      <c r="F30" s="12"/>
    </row>
    <row r="31" spans="2:7" ht="15.5" hidden="1" x14ac:dyDescent="0.35">
      <c r="B31" s="56"/>
      <c r="C31" s="28"/>
      <c r="D31" s="26"/>
      <c r="E31" s="27"/>
      <c r="F31" s="12"/>
    </row>
    <row r="32" spans="2:7" ht="15.5" hidden="1" x14ac:dyDescent="0.35">
      <c r="B32" s="56"/>
      <c r="C32" s="25"/>
      <c r="D32" s="26"/>
      <c r="E32" s="27"/>
      <c r="F32" s="12"/>
    </row>
    <row r="33" spans="2:6" ht="15.5" hidden="1" x14ac:dyDescent="0.35">
      <c r="B33" s="56"/>
      <c r="C33" s="28"/>
      <c r="D33" s="26"/>
      <c r="E33" s="27"/>
      <c r="F33" s="12"/>
    </row>
    <row r="34" spans="2:6" ht="15.5" hidden="1" x14ac:dyDescent="0.35">
      <c r="B34" s="56"/>
      <c r="C34" s="25"/>
      <c r="D34" s="26"/>
      <c r="E34" s="27"/>
      <c r="F34" s="12"/>
    </row>
    <row r="35" spans="2:6" ht="15.5" hidden="1" x14ac:dyDescent="0.35">
      <c r="B35" s="56"/>
      <c r="C35" s="28"/>
      <c r="D35" s="26"/>
      <c r="E35" s="27"/>
      <c r="F35" s="12"/>
    </row>
    <row r="36" spans="2:6" ht="15.5" hidden="1" x14ac:dyDescent="0.35">
      <c r="B36" s="56"/>
      <c r="C36" s="25"/>
      <c r="D36" s="26"/>
      <c r="E36" s="27"/>
      <c r="F36" s="12"/>
    </row>
    <row r="37" spans="2:6" ht="15.5" hidden="1" x14ac:dyDescent="0.35">
      <c r="B37" s="56"/>
      <c r="C37" s="28"/>
      <c r="D37" s="26"/>
      <c r="E37" s="27"/>
      <c r="F37" s="12"/>
    </row>
    <row r="38" spans="2:6" hidden="1" x14ac:dyDescent="0.35">
      <c r="B38" s="57"/>
      <c r="C38" s="21"/>
      <c r="D38" s="21"/>
      <c r="E38" s="21"/>
      <c r="F38" s="14"/>
    </row>
    <row r="39" spans="2:6" hidden="1" x14ac:dyDescent="0.35">
      <c r="C39" s="1"/>
      <c r="D39" s="1"/>
      <c r="E39" s="1"/>
    </row>
    <row r="40" spans="2:6" hidden="1" x14ac:dyDescent="0.35">
      <c r="C40" s="1"/>
      <c r="D40" s="1"/>
      <c r="E40" s="1"/>
    </row>
    <row r="41" spans="2:6" hidden="1" x14ac:dyDescent="0.35">
      <c r="C41" s="1"/>
      <c r="D41" s="1"/>
      <c r="E41" s="1"/>
    </row>
    <row r="42" spans="2:6" hidden="1" x14ac:dyDescent="0.35"/>
    <row r="43" spans="2:6" hidden="1" x14ac:dyDescent="0.35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zoomScale="120" zoomScaleNormal="120" workbookViewId="0">
      <selection sqref="A1:XFD1048576"/>
    </sheetView>
  </sheetViews>
  <sheetFormatPr baseColWidth="10" defaultColWidth="0" defaultRowHeight="0" customHeight="1" zeroHeight="1" x14ac:dyDescent="0.35"/>
  <cols>
    <col min="1" max="1" width="2.7265625" customWidth="1"/>
    <col min="2" max="2" width="3.7265625" customWidth="1"/>
    <col min="3" max="3" width="22.26953125" bestFit="1" customWidth="1"/>
    <col min="4" max="4" width="54.453125" bestFit="1" customWidth="1"/>
    <col min="5" max="5" width="13.81640625" customWidth="1"/>
    <col min="6" max="6" width="3.81640625" customWidth="1"/>
    <col min="7" max="7" width="2.7265625" customWidth="1"/>
    <col min="8" max="8" width="11.54296875" hidden="1" customWidth="1"/>
    <col min="9" max="9" width="0" hidden="1" customWidth="1"/>
    <col min="10" max="16384" width="11.54296875" hidden="1"/>
  </cols>
  <sheetData>
    <row r="1" spans="2:7" ht="14.5" x14ac:dyDescent="0.35"/>
    <row r="2" spans="2:7" ht="14.5" x14ac:dyDescent="0.35">
      <c r="B2" s="1"/>
      <c r="C2" s="1"/>
      <c r="D2" s="1"/>
      <c r="E2" s="1"/>
      <c r="F2" s="1"/>
      <c r="G2" s="1"/>
    </row>
    <row r="3" spans="2:7" ht="14.5" x14ac:dyDescent="0.35">
      <c r="B3" s="1"/>
      <c r="C3" s="1"/>
      <c r="D3" s="1"/>
      <c r="E3" s="1"/>
      <c r="F3" s="1"/>
      <c r="G3" s="1"/>
    </row>
    <row r="4" spans="2:7" ht="14.5" x14ac:dyDescent="0.35">
      <c r="B4" s="1"/>
      <c r="C4" s="1"/>
      <c r="D4" s="1"/>
      <c r="E4" s="1"/>
      <c r="F4" s="1"/>
      <c r="G4" s="1"/>
    </row>
    <row r="5" spans="2:7" ht="14.5" x14ac:dyDescent="0.35">
      <c r="B5" s="1"/>
      <c r="C5" s="1"/>
      <c r="D5" s="1"/>
      <c r="E5" s="1"/>
      <c r="F5" s="1"/>
      <c r="G5" s="1"/>
    </row>
    <row r="6" spans="2:7" ht="14.5" x14ac:dyDescent="0.35">
      <c r="B6" s="1"/>
      <c r="C6" s="1"/>
      <c r="D6" s="1"/>
      <c r="E6" s="1"/>
      <c r="F6" s="1"/>
      <c r="G6" s="1"/>
    </row>
    <row r="7" spans="2:7" ht="14.5" x14ac:dyDescent="0.35">
      <c r="B7" s="1"/>
      <c r="C7" s="2"/>
      <c r="D7" s="2"/>
      <c r="E7" s="2"/>
      <c r="F7" s="1"/>
      <c r="G7" s="1"/>
    </row>
    <row r="8" spans="2:7" ht="14.5" x14ac:dyDescent="0.35">
      <c r="B8" s="1"/>
      <c r="D8" s="1"/>
      <c r="E8" s="1"/>
      <c r="F8" s="1"/>
      <c r="G8" s="1"/>
    </row>
    <row r="9" spans="2:7" ht="14.5" x14ac:dyDescent="0.35">
      <c r="B9" s="1"/>
      <c r="C9" s="22"/>
      <c r="D9" s="1"/>
    </row>
    <row r="10" spans="2:7" ht="14.5" x14ac:dyDescent="0.35">
      <c r="B10" s="1"/>
      <c r="C10" s="29"/>
      <c r="D10" s="1"/>
    </row>
    <row r="11" spans="2:7" ht="14.5" x14ac:dyDescent="0.35">
      <c r="B11" s="1"/>
      <c r="C11" s="29"/>
      <c r="D11" s="1"/>
    </row>
    <row r="12" spans="2:7" ht="14.5" x14ac:dyDescent="0.35">
      <c r="B12" s="1"/>
      <c r="C12" s="29"/>
      <c r="D12" s="1"/>
    </row>
    <row r="13" spans="2:7" ht="14.5" x14ac:dyDescent="0.35">
      <c r="B13" s="1"/>
      <c r="C13" s="29"/>
      <c r="D13" s="1"/>
    </row>
    <row r="14" spans="2:7" ht="14.5" x14ac:dyDescent="0.35">
      <c r="B14" s="1"/>
      <c r="D14" s="1"/>
    </row>
    <row r="15" spans="2:7" ht="14.5" x14ac:dyDescent="0.35">
      <c r="B15" s="1"/>
      <c r="D15" s="1"/>
    </row>
    <row r="16" spans="2:7" ht="14.5" x14ac:dyDescent="0.35">
      <c r="B16" s="1"/>
      <c r="D16" s="1"/>
    </row>
    <row r="17" spans="2:7" ht="14.5" x14ac:dyDescent="0.35">
      <c r="B17" s="1"/>
      <c r="C17" s="1"/>
      <c r="D17" s="1"/>
    </row>
    <row r="18" spans="2:7" ht="14.5" x14ac:dyDescent="0.35">
      <c r="B18" s="1"/>
      <c r="C18" s="1"/>
      <c r="D18" s="1"/>
    </row>
    <row r="19" spans="2:7" ht="14.5" x14ac:dyDescent="0.35">
      <c r="B19" s="1"/>
      <c r="C19" s="1"/>
      <c r="D19" s="1"/>
    </row>
    <row r="20" spans="2:7" ht="14.5" x14ac:dyDescent="0.35">
      <c r="B20" s="1"/>
      <c r="C20" s="1"/>
      <c r="D20" s="1"/>
    </row>
    <row r="21" spans="2:7" ht="14.5" hidden="1" x14ac:dyDescent="0.35">
      <c r="B21" s="1"/>
      <c r="C21" s="1"/>
      <c r="D21" s="1"/>
    </row>
    <row r="22" spans="2:7" ht="14.5" hidden="1" x14ac:dyDescent="0.35">
      <c r="B22" s="1"/>
      <c r="C22" s="1"/>
      <c r="D22" s="1"/>
    </row>
    <row r="23" spans="2:7" ht="14.5" hidden="1" x14ac:dyDescent="0.35">
      <c r="B23" s="1"/>
      <c r="C23" s="1"/>
      <c r="D23" s="1"/>
    </row>
    <row r="24" spans="2:7" ht="14.5" hidden="1" x14ac:dyDescent="0.35">
      <c r="B24" s="1"/>
      <c r="C24" s="1"/>
      <c r="D24" s="1"/>
    </row>
    <row r="25" spans="2:7" ht="14.5" hidden="1" x14ac:dyDescent="0.35">
      <c r="B25" s="1"/>
      <c r="C25" s="1"/>
      <c r="D25" s="1"/>
      <c r="E25" s="1"/>
      <c r="F25" s="1"/>
      <c r="G25" s="1"/>
    </row>
    <row r="26" spans="2:7" ht="14.5" hidden="1" x14ac:dyDescent="0.35">
      <c r="B26" s="1"/>
      <c r="C26" s="1"/>
      <c r="D26" s="1"/>
      <c r="E26" s="1"/>
      <c r="F26" s="1"/>
      <c r="G26" s="1"/>
    </row>
    <row r="27" spans="2:7" ht="14.5" hidden="1" x14ac:dyDescent="0.35">
      <c r="B27" s="1"/>
      <c r="C27" s="1"/>
      <c r="D27" s="1"/>
      <c r="E27" s="1"/>
      <c r="F27" s="1"/>
      <c r="G27" s="1"/>
    </row>
    <row r="28" spans="2:7" ht="14.5" hidden="1" x14ac:dyDescent="0.35">
      <c r="B28" s="1"/>
      <c r="C28" s="1"/>
      <c r="D28" s="1"/>
      <c r="E28" s="1"/>
      <c r="F28" s="1"/>
      <c r="G28" s="1"/>
    </row>
    <row r="29" spans="2:7" ht="14.5" hidden="1" x14ac:dyDescent="0.35">
      <c r="B29" s="1"/>
      <c r="C29" s="1"/>
      <c r="D29" s="1"/>
      <c r="E29" s="1"/>
      <c r="F29" s="1"/>
      <c r="G29" s="1"/>
    </row>
    <row r="30" spans="2:7" ht="0" hidden="1" customHeight="1" x14ac:dyDescent="0.35"/>
    <row r="31" spans="2:7" ht="0" hidden="1" customHeight="1" x14ac:dyDescent="0.35"/>
    <row r="32" spans="2:7" ht="0" hidden="1" customHeight="1" x14ac:dyDescent="0.35"/>
    <row r="33" ht="0" hidden="1" customHeight="1" x14ac:dyDescent="0.35"/>
    <row r="34" ht="0" hidden="1" customHeight="1" x14ac:dyDescent="0.35"/>
    <row r="35" ht="0" hidden="1" customHeight="1" x14ac:dyDescent="0.35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zoomScale="80" zoomScaleNormal="80" workbookViewId="0"/>
  </sheetViews>
  <sheetFormatPr baseColWidth="10" defaultColWidth="0" defaultRowHeight="14.5" x14ac:dyDescent="0.35"/>
  <cols>
    <col min="1" max="1" width="3.81640625" customWidth="1"/>
    <col min="2" max="2" width="17.26953125" customWidth="1"/>
    <col min="3" max="3" width="71.26953125" customWidth="1"/>
    <col min="4" max="4" width="13.7265625" bestFit="1" customWidth="1"/>
    <col min="5" max="5" width="11.54296875" customWidth="1"/>
    <col min="6" max="6" width="5.26953125" bestFit="1" customWidth="1"/>
    <col min="7" max="7" width="32.7265625" bestFit="1" customWidth="1"/>
    <col min="8" max="8" width="10.54296875" bestFit="1" customWidth="1"/>
    <col min="9" max="9" width="10.453125" customWidth="1"/>
    <col min="10" max="10" width="11.81640625" bestFit="1" customWidth="1"/>
    <col min="11" max="11" width="12.81640625" bestFit="1" customWidth="1"/>
    <col min="12" max="12" width="12.81640625" customWidth="1"/>
    <col min="13" max="13" width="10.7265625" customWidth="1"/>
    <col min="14" max="14" width="11.54296875" customWidth="1"/>
    <col min="15" max="30" width="0" hidden="1" customWidth="1"/>
    <col min="31" max="16384" width="11.54296875" hidden="1"/>
  </cols>
  <sheetData>
    <row r="2" spans="2:13" ht="15.5" x14ac:dyDescent="0.35">
      <c r="C2" s="10"/>
    </row>
    <row r="3" spans="2:13" ht="15.65" customHeight="1" x14ac:dyDescent="0.35">
      <c r="C3" s="10"/>
    </row>
    <row r="4" spans="2:13" ht="15.65" customHeight="1" thickBot="1" x14ac:dyDescent="0.4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6" thickTop="1" x14ac:dyDescent="0.35">
      <c r="C5" s="10"/>
      <c r="D5" s="2"/>
    </row>
    <row r="6" spans="2:13" ht="14.5" customHeight="1" x14ac:dyDescent="0.35">
      <c r="B6" s="279" t="s">
        <v>24</v>
      </c>
      <c r="C6" s="279"/>
      <c r="D6" s="279"/>
      <c r="F6" s="279" t="s">
        <v>69</v>
      </c>
      <c r="G6" s="279"/>
      <c r="H6" s="279"/>
      <c r="I6" s="279"/>
      <c r="J6" s="279"/>
      <c r="K6" s="279"/>
      <c r="L6" s="279"/>
      <c r="M6" s="279"/>
    </row>
    <row r="8" spans="2:13" x14ac:dyDescent="0.35">
      <c r="B8" s="150" t="s">
        <v>0</v>
      </c>
      <c r="C8" s="150" t="s">
        <v>1</v>
      </c>
      <c r="D8" s="151">
        <v>43922</v>
      </c>
      <c r="F8" s="280" t="s">
        <v>33</v>
      </c>
      <c r="G8" s="280"/>
      <c r="H8" s="146">
        <v>43556</v>
      </c>
      <c r="I8" s="146">
        <v>43891</v>
      </c>
      <c r="J8" s="146">
        <v>43922</v>
      </c>
      <c r="K8" s="146" t="s">
        <v>34</v>
      </c>
      <c r="L8" s="272" t="s">
        <v>35</v>
      </c>
      <c r="M8" s="146" t="s">
        <v>36</v>
      </c>
    </row>
    <row r="9" spans="2:13" x14ac:dyDescent="0.35">
      <c r="B9" s="132">
        <v>300000</v>
      </c>
      <c r="C9" s="133" t="s">
        <v>2</v>
      </c>
      <c r="D9" s="134">
        <v>2734237.4471400008</v>
      </c>
      <c r="E9" s="156">
        <v>31</v>
      </c>
      <c r="F9" s="159">
        <v>1</v>
      </c>
      <c r="G9" s="160" t="s">
        <v>50</v>
      </c>
      <c r="H9" s="119">
        <v>55029.45</v>
      </c>
      <c r="I9" s="119">
        <v>44143.34</v>
      </c>
      <c r="J9" s="119">
        <v>52082.36</v>
      </c>
      <c r="K9" s="120">
        <v>-5.355477839593159E-2</v>
      </c>
      <c r="L9" s="120">
        <v>0.17984638226287375</v>
      </c>
      <c r="M9" s="121">
        <v>0.25868383081274543</v>
      </c>
    </row>
    <row r="10" spans="2:13" x14ac:dyDescent="0.35">
      <c r="B10" s="132">
        <v>130000</v>
      </c>
      <c r="C10" s="133" t="s">
        <v>179</v>
      </c>
      <c r="D10" s="134">
        <v>2120291.65</v>
      </c>
      <c r="E10" s="156">
        <v>21</v>
      </c>
      <c r="F10" s="159">
        <v>2</v>
      </c>
      <c r="G10" s="160" t="s">
        <v>53</v>
      </c>
      <c r="H10" s="119">
        <v>27533.59</v>
      </c>
      <c r="I10" s="119">
        <v>28220.94</v>
      </c>
      <c r="J10" s="119">
        <v>28245.05</v>
      </c>
      <c r="K10" s="120">
        <v>2.5839710695190865E-2</v>
      </c>
      <c r="L10" s="120">
        <v>8.5433015342517571E-4</v>
      </c>
      <c r="M10" s="121">
        <v>0.14028814622642935</v>
      </c>
    </row>
    <row r="11" spans="2:13" ht="14.5" customHeight="1" x14ac:dyDescent="0.35">
      <c r="B11" s="132">
        <v>400000</v>
      </c>
      <c r="C11" s="133" t="s">
        <v>3</v>
      </c>
      <c r="D11" s="134">
        <v>786122.02553999959</v>
      </c>
      <c r="E11" s="156">
        <v>24</v>
      </c>
      <c r="F11" s="159">
        <v>3</v>
      </c>
      <c r="G11" s="160" t="s">
        <v>67</v>
      </c>
      <c r="H11" s="119">
        <v>20939.95</v>
      </c>
      <c r="I11" s="119">
        <v>16662.57</v>
      </c>
      <c r="J11" s="119">
        <v>21749.32</v>
      </c>
      <c r="K11" s="120">
        <v>3.8651954756338869E-2</v>
      </c>
      <c r="L11" s="120">
        <v>0.30528003783329938</v>
      </c>
      <c r="M11" s="121">
        <v>0.10802500914267825</v>
      </c>
    </row>
    <row r="12" spans="2:13" x14ac:dyDescent="0.35">
      <c r="B12" s="132">
        <v>410000</v>
      </c>
      <c r="C12" s="133" t="s">
        <v>180</v>
      </c>
      <c r="D12" s="134">
        <v>196171.48000000007</v>
      </c>
      <c r="E12" s="156">
        <v>22</v>
      </c>
      <c r="F12" s="159">
        <v>4</v>
      </c>
      <c r="G12" s="160" t="s">
        <v>54</v>
      </c>
      <c r="H12" s="119">
        <v>50852.38</v>
      </c>
      <c r="I12" s="119">
        <v>12342.57</v>
      </c>
      <c r="J12" s="119">
        <v>20983.39</v>
      </c>
      <c r="K12" s="120">
        <v>-0.58736660899647175</v>
      </c>
      <c r="L12" s="120">
        <v>0.70008272183183884</v>
      </c>
      <c r="M12" s="121">
        <v>0.10422077088361306</v>
      </c>
    </row>
    <row r="13" spans="2:13" ht="14.5" customHeight="1" x14ac:dyDescent="0.35">
      <c r="B13" s="132">
        <v>411500</v>
      </c>
      <c r="C13" s="135" t="s">
        <v>4</v>
      </c>
      <c r="D13" s="134">
        <v>600341.0570400001</v>
      </c>
      <c r="E13" s="156">
        <v>16</v>
      </c>
      <c r="F13" s="159">
        <v>5</v>
      </c>
      <c r="G13" s="160" t="s">
        <v>49</v>
      </c>
      <c r="H13" s="119">
        <v>15921.81</v>
      </c>
      <c r="I13" s="119">
        <v>14334.44</v>
      </c>
      <c r="J13" s="119">
        <v>18639</v>
      </c>
      <c r="K13" s="120">
        <v>0.17065836107829457</v>
      </c>
      <c r="L13" s="120">
        <v>0.30029495397099559</v>
      </c>
      <c r="M13" s="121">
        <v>9.2576602183901832E-2</v>
      </c>
    </row>
    <row r="14" spans="2:13" ht="14.5" customHeight="1" x14ac:dyDescent="0.35">
      <c r="B14" s="125">
        <v>414000</v>
      </c>
      <c r="C14" s="126" t="s">
        <v>5</v>
      </c>
      <c r="D14" s="5">
        <v>37581.490000000005</v>
      </c>
      <c r="E14" s="156">
        <v>42</v>
      </c>
      <c r="F14" s="159">
        <v>6</v>
      </c>
      <c r="G14" s="160" t="s">
        <v>51</v>
      </c>
      <c r="H14" s="119">
        <v>16802.46</v>
      </c>
      <c r="I14" s="119">
        <v>9837.4699999999993</v>
      </c>
      <c r="J14" s="119">
        <v>13913.29</v>
      </c>
      <c r="K14" s="120">
        <v>-0.17194922648231259</v>
      </c>
      <c r="L14" s="120">
        <v>0.41431587593151509</v>
      </c>
      <c r="M14" s="121">
        <v>6.9104840034296885E-2</v>
      </c>
    </row>
    <row r="15" spans="2:13" ht="14.5" customHeight="1" x14ac:dyDescent="0.35">
      <c r="B15" s="132">
        <v>415500</v>
      </c>
      <c r="C15" s="135" t="s">
        <v>6</v>
      </c>
      <c r="D15" s="134">
        <v>18003.93</v>
      </c>
      <c r="E15" s="156">
        <v>39</v>
      </c>
      <c r="F15" s="159">
        <v>7</v>
      </c>
      <c r="G15" s="160" t="s">
        <v>56</v>
      </c>
      <c r="H15" s="119">
        <v>2675.32</v>
      </c>
      <c r="I15" s="119">
        <v>6532.84</v>
      </c>
      <c r="J15" s="211">
        <v>10925.61</v>
      </c>
      <c r="K15" s="120">
        <v>3.0838516513912353</v>
      </c>
      <c r="L15" s="120">
        <v>0.67241352918485697</v>
      </c>
      <c r="M15" s="121">
        <v>5.4265564171171191E-2</v>
      </c>
    </row>
    <row r="16" spans="2:13" ht="14.5" customHeight="1" x14ac:dyDescent="0.35">
      <c r="B16" s="125">
        <v>419500</v>
      </c>
      <c r="C16" s="126" t="s">
        <v>7</v>
      </c>
      <c r="D16" s="5">
        <v>14737.01971</v>
      </c>
      <c r="E16" s="156">
        <v>3</v>
      </c>
      <c r="F16" s="159">
        <v>8</v>
      </c>
      <c r="G16" s="160" t="s">
        <v>55</v>
      </c>
      <c r="H16" s="119">
        <v>11556.29</v>
      </c>
      <c r="I16" s="119">
        <v>8076.71</v>
      </c>
      <c r="J16" s="119">
        <v>10573.03</v>
      </c>
      <c r="K16" s="120">
        <v>-8.508439992419714E-2</v>
      </c>
      <c r="L16" s="120">
        <v>0.30907634420450902</v>
      </c>
      <c r="M16" s="121">
        <v>5.2514361939399096E-2</v>
      </c>
    </row>
    <row r="17" spans="2:13" x14ac:dyDescent="0.35">
      <c r="B17" s="127"/>
      <c r="C17" s="128" t="s">
        <v>8</v>
      </c>
      <c r="D17" s="129">
        <v>29438.579710000005</v>
      </c>
      <c r="E17" s="156">
        <v>12</v>
      </c>
      <c r="F17" s="159">
        <v>9</v>
      </c>
      <c r="G17" s="160" t="s">
        <v>64</v>
      </c>
      <c r="H17" s="119">
        <v>13472.77</v>
      </c>
      <c r="I17" s="119">
        <v>973.68</v>
      </c>
      <c r="J17" s="119">
        <v>6291.76</v>
      </c>
      <c r="K17" s="120">
        <v>-0.5330017509391165</v>
      </c>
      <c r="L17" s="120">
        <v>5.4618355106400465</v>
      </c>
      <c r="M17" s="121">
        <v>3.1250054324619678E-2</v>
      </c>
    </row>
    <row r="18" spans="2:13" x14ac:dyDescent="0.35">
      <c r="B18" s="127"/>
      <c r="C18" s="130" t="s">
        <v>9</v>
      </c>
      <c r="D18" s="129">
        <v>89533.138780000008</v>
      </c>
      <c r="E18" s="156">
        <v>7</v>
      </c>
      <c r="F18" s="159">
        <v>10</v>
      </c>
      <c r="G18" s="160" t="s">
        <v>201</v>
      </c>
      <c r="H18" s="119">
        <v>10851.22</v>
      </c>
      <c r="I18" s="119">
        <v>3899.93</v>
      </c>
      <c r="J18" s="119">
        <v>4654.84</v>
      </c>
      <c r="K18" s="120">
        <v>-0.57103072281273437</v>
      </c>
      <c r="L18" s="120">
        <v>0.193570141002531</v>
      </c>
      <c r="M18" s="121">
        <v>2.3119763448130996E-2</v>
      </c>
    </row>
    <row r="19" spans="2:13" x14ac:dyDescent="0.35">
      <c r="B19" s="127"/>
      <c r="C19" s="131" t="s">
        <v>10</v>
      </c>
      <c r="D19" s="129">
        <v>774898.19552999968</v>
      </c>
      <c r="E19" s="156">
        <v>59</v>
      </c>
      <c r="F19" s="159">
        <v>11</v>
      </c>
      <c r="G19" s="160" t="s">
        <v>60</v>
      </c>
      <c r="H19" s="119">
        <v>3125.47</v>
      </c>
      <c r="I19" s="119">
        <v>2643.3</v>
      </c>
      <c r="J19" s="119">
        <v>3909.64</v>
      </c>
      <c r="K19" s="120">
        <v>0.25089666514156272</v>
      </c>
      <c r="L19" s="120">
        <v>0.47907539817652167</v>
      </c>
      <c r="M19" s="121">
        <v>1.9418487416828691E-2</v>
      </c>
    </row>
    <row r="20" spans="2:13" x14ac:dyDescent="0.35">
      <c r="B20" s="127"/>
      <c r="C20" s="131" t="s">
        <v>11</v>
      </c>
      <c r="D20" s="129">
        <v>11223.830009999976</v>
      </c>
      <c r="E20" s="156">
        <v>23</v>
      </c>
      <c r="F20" s="159">
        <v>12</v>
      </c>
      <c r="G20" s="160" t="s">
        <v>150</v>
      </c>
      <c r="H20" s="119">
        <v>3956.6</v>
      </c>
      <c r="I20" s="119">
        <v>1760.79</v>
      </c>
      <c r="J20" s="119">
        <v>3047</v>
      </c>
      <c r="K20" s="120">
        <v>-0.22989435373805789</v>
      </c>
      <c r="L20" s="120">
        <v>0.73047325348281178</v>
      </c>
      <c r="M20" s="121">
        <v>1.5133907766207893E-2</v>
      </c>
    </row>
    <row r="21" spans="2:13" ht="14.5" customHeight="1" x14ac:dyDescent="0.35">
      <c r="B21" s="127">
        <v>500000</v>
      </c>
      <c r="C21" s="131" t="s">
        <v>12</v>
      </c>
      <c r="D21" s="129">
        <v>584786.05214000016</v>
      </c>
      <c r="E21" s="156">
        <v>20</v>
      </c>
      <c r="F21" s="159">
        <v>13</v>
      </c>
      <c r="G21" s="160" t="s">
        <v>52</v>
      </c>
      <c r="H21" s="119">
        <v>2648.65</v>
      </c>
      <c r="I21" s="119">
        <v>1709.13</v>
      </c>
      <c r="J21" s="119">
        <v>2675.37</v>
      </c>
      <c r="K21" s="120">
        <v>1.0088158118286561E-2</v>
      </c>
      <c r="L21" s="120">
        <v>0.56534026083445954</v>
      </c>
      <c r="M21" s="121">
        <v>1.3288087568257173E-2</v>
      </c>
    </row>
    <row r="22" spans="2:13" ht="14.5" customHeight="1" x14ac:dyDescent="0.35">
      <c r="B22" s="132">
        <v>510000</v>
      </c>
      <c r="C22" s="136" t="s">
        <v>13</v>
      </c>
      <c r="D22" s="134">
        <v>504416.40923000005</v>
      </c>
      <c r="E22" s="156">
        <v>34</v>
      </c>
      <c r="F22" s="159">
        <v>14</v>
      </c>
      <c r="G22" s="160" t="s">
        <v>159</v>
      </c>
      <c r="H22" s="119">
        <v>2006.23</v>
      </c>
      <c r="I22" s="119">
        <v>1527.16</v>
      </c>
      <c r="J22" s="119">
        <v>1831.59</v>
      </c>
      <c r="K22" s="120">
        <v>-8.7048842854508202E-2</v>
      </c>
      <c r="L22" s="120">
        <v>0.19934388014353432</v>
      </c>
      <c r="M22" s="121">
        <v>9.0971821875643951E-3</v>
      </c>
    </row>
    <row r="23" spans="2:13" x14ac:dyDescent="0.35">
      <c r="B23" s="125">
        <v>511500</v>
      </c>
      <c r="C23" s="126" t="s">
        <v>14</v>
      </c>
      <c r="D23" s="5">
        <v>55002.390739999988</v>
      </c>
      <c r="E23" s="156">
        <v>62</v>
      </c>
      <c r="F23" s="161">
        <v>15</v>
      </c>
      <c r="G23" s="160" t="s">
        <v>122</v>
      </c>
      <c r="H23" s="170">
        <v>206.81</v>
      </c>
      <c r="I23" s="170">
        <v>672.71</v>
      </c>
      <c r="J23" s="170">
        <v>1149.79</v>
      </c>
      <c r="K23" s="120">
        <v>4.5596441177892748</v>
      </c>
      <c r="L23" s="120">
        <v>0.70919118193575237</v>
      </c>
      <c r="M23" s="121">
        <v>5.7108026946203387E-3</v>
      </c>
    </row>
    <row r="24" spans="2:13" x14ac:dyDescent="0.35">
      <c r="B24" s="132">
        <v>512000</v>
      </c>
      <c r="C24" s="135" t="s">
        <v>15</v>
      </c>
      <c r="D24" s="134">
        <v>177371.47393000001</v>
      </c>
      <c r="E24" s="156">
        <v>6</v>
      </c>
      <c r="F24" s="159">
        <v>16</v>
      </c>
      <c r="G24" s="160" t="s">
        <v>61</v>
      </c>
      <c r="H24" s="119">
        <v>865.95</v>
      </c>
      <c r="I24" s="119">
        <v>927.5</v>
      </c>
      <c r="J24" s="119">
        <v>1146.19</v>
      </c>
      <c r="K24" s="120">
        <v>0.32362145620416882</v>
      </c>
      <c r="L24" s="120">
        <v>0.23578436657681956</v>
      </c>
      <c r="M24" s="121">
        <v>5.6929221340826465E-3</v>
      </c>
    </row>
    <row r="25" spans="2:13" ht="14.5" customHeight="1" x14ac:dyDescent="0.35">
      <c r="B25" s="125">
        <v>513000</v>
      </c>
      <c r="C25" s="126" t="s">
        <v>16</v>
      </c>
      <c r="D25" s="5">
        <v>19220.679890000003</v>
      </c>
      <c r="E25" s="156">
        <v>25</v>
      </c>
      <c r="F25" s="159">
        <v>17</v>
      </c>
      <c r="G25" s="160" t="s">
        <v>58</v>
      </c>
      <c r="H25" s="119">
        <v>2165.19</v>
      </c>
      <c r="I25" s="119">
        <v>665.14</v>
      </c>
      <c r="J25" s="119">
        <v>901.98</v>
      </c>
      <c r="K25" s="120">
        <v>-0.58341762154822441</v>
      </c>
      <c r="L25" s="120">
        <v>0.35607541269507181</v>
      </c>
      <c r="M25" s="121">
        <v>4.4799744427188037E-3</v>
      </c>
    </row>
    <row r="26" spans="2:13" x14ac:dyDescent="0.35">
      <c r="B26" s="132">
        <v>514000</v>
      </c>
      <c r="C26" s="135" t="s">
        <v>17</v>
      </c>
      <c r="D26" s="134">
        <v>17899.78728</v>
      </c>
      <c r="E26" s="156">
        <v>63</v>
      </c>
      <c r="F26" s="159">
        <v>18</v>
      </c>
      <c r="G26" s="160" t="s">
        <v>123</v>
      </c>
      <c r="H26" s="170">
        <v>-1188.8399999999999</v>
      </c>
      <c r="I26" s="170">
        <v>-632.66999999999996</v>
      </c>
      <c r="J26" s="211">
        <v>839</v>
      </c>
      <c r="K26" s="120">
        <v>1.7057299552504963</v>
      </c>
      <c r="L26" s="120">
        <v>2.3261257843741605</v>
      </c>
      <c r="M26" s="121">
        <v>4.1671639697566203E-3</v>
      </c>
    </row>
    <row r="27" spans="2:13" ht="14.5" customHeight="1" x14ac:dyDescent="0.35">
      <c r="B27" s="132">
        <v>514500</v>
      </c>
      <c r="C27" s="135" t="s">
        <v>77</v>
      </c>
      <c r="D27" s="134">
        <v>6175.1742700000023</v>
      </c>
      <c r="E27" s="156">
        <v>60</v>
      </c>
      <c r="F27" s="161">
        <v>19</v>
      </c>
      <c r="G27" s="160" t="s">
        <v>68</v>
      </c>
      <c r="H27" s="170">
        <v>439.32</v>
      </c>
      <c r="I27" s="119">
        <v>506.11</v>
      </c>
      <c r="J27" s="119">
        <v>299.29000000000002</v>
      </c>
      <c r="K27" s="120">
        <v>-0.31874260220340522</v>
      </c>
      <c r="L27" s="120">
        <v>-0.40864634170437253</v>
      </c>
      <c r="M27" s="121">
        <v>1.4865202675905351E-3</v>
      </c>
    </row>
    <row r="28" spans="2:13" x14ac:dyDescent="0.35">
      <c r="B28" s="132">
        <v>515000</v>
      </c>
      <c r="C28" s="135" t="s">
        <v>78</v>
      </c>
      <c r="D28" s="134">
        <v>3736.0430200000005</v>
      </c>
      <c r="E28" s="156">
        <v>61</v>
      </c>
      <c r="F28" s="161">
        <v>20</v>
      </c>
      <c r="G28" s="160" t="s">
        <v>153</v>
      </c>
      <c r="H28" s="170">
        <v>573.04</v>
      </c>
      <c r="I28" s="170">
        <v>167.65</v>
      </c>
      <c r="J28" s="211">
        <v>225.17</v>
      </c>
      <c r="K28" s="120">
        <v>-0.60706058913862904</v>
      </c>
      <c r="L28" s="120">
        <v>0.34309573516254099</v>
      </c>
      <c r="M28" s="121">
        <v>1.118379393408937E-3</v>
      </c>
    </row>
    <row r="29" spans="2:13" x14ac:dyDescent="0.35">
      <c r="B29" s="132">
        <v>515500</v>
      </c>
      <c r="C29" s="135" t="s">
        <v>79</v>
      </c>
      <c r="D29" s="134">
        <v>5612.156100000002</v>
      </c>
      <c r="E29" s="156">
        <v>38</v>
      </c>
      <c r="F29" s="159">
        <v>21</v>
      </c>
      <c r="G29" s="160" t="s">
        <v>62</v>
      </c>
      <c r="H29" s="119">
        <v>641.77</v>
      </c>
      <c r="I29" s="119">
        <v>-9.4700000000000006</v>
      </c>
      <c r="J29" s="119">
        <v>210.68</v>
      </c>
      <c r="K29" s="120">
        <v>-0.6717203982735247</v>
      </c>
      <c r="L29" s="120">
        <v>23.247096092925027</v>
      </c>
      <c r="M29" s="121">
        <v>1.0464101372447256E-3</v>
      </c>
    </row>
    <row r="30" spans="2:13" x14ac:dyDescent="0.35">
      <c r="B30" s="132">
        <v>516000</v>
      </c>
      <c r="C30" s="135" t="s">
        <v>80</v>
      </c>
      <c r="D30" s="134">
        <v>12036.458100000002</v>
      </c>
      <c r="E30" s="156">
        <v>18</v>
      </c>
      <c r="F30" s="159">
        <v>22</v>
      </c>
      <c r="G30" s="160" t="s">
        <v>59</v>
      </c>
      <c r="H30" s="119">
        <v>970.77</v>
      </c>
      <c r="I30" s="119">
        <v>-695.33</v>
      </c>
      <c r="J30" s="119">
        <v>-559.95000000000005</v>
      </c>
      <c r="K30" s="120">
        <v>-1.5768101610062115</v>
      </c>
      <c r="L30" s="120">
        <v>0.19469891993729593</v>
      </c>
      <c r="M30" s="121">
        <v>-2.7811721869668887E-3</v>
      </c>
    </row>
    <row r="31" spans="2:13" x14ac:dyDescent="0.35">
      <c r="B31" s="132">
        <v>516600</v>
      </c>
      <c r="C31" s="135" t="s">
        <v>6</v>
      </c>
      <c r="D31" s="134">
        <v>13072.63</v>
      </c>
      <c r="E31" s="156">
        <v>4</v>
      </c>
      <c r="F31" s="159">
        <v>23</v>
      </c>
      <c r="G31" s="160" t="s">
        <v>151</v>
      </c>
      <c r="H31" s="119">
        <v>853.1</v>
      </c>
      <c r="I31" s="119">
        <v>-1104.03</v>
      </c>
      <c r="J31" s="119">
        <v>-744</v>
      </c>
      <c r="K31" s="120">
        <v>-1.8721134685265501</v>
      </c>
      <c r="L31" s="120">
        <v>0.32610526887856306</v>
      </c>
      <c r="M31" s="121">
        <v>-3.6953158444564069E-3</v>
      </c>
    </row>
    <row r="32" spans="2:13" ht="14.5" customHeight="1" x14ac:dyDescent="0.35">
      <c r="B32" s="132">
        <v>517000</v>
      </c>
      <c r="C32" s="135" t="s">
        <v>81</v>
      </c>
      <c r="D32" s="134">
        <v>8845.1656399999993</v>
      </c>
      <c r="E32" s="156">
        <v>40</v>
      </c>
      <c r="F32" s="159">
        <v>24</v>
      </c>
      <c r="G32" s="160" t="s">
        <v>63</v>
      </c>
      <c r="H32" s="119">
        <v>-380.4</v>
      </c>
      <c r="I32" s="119">
        <v>-2275.6</v>
      </c>
      <c r="J32" s="211">
        <v>-1802.97</v>
      </c>
      <c r="K32" s="120">
        <v>-3.7396687697160891</v>
      </c>
      <c r="L32" s="120">
        <v>0.20769467393214969</v>
      </c>
      <c r="M32" s="121">
        <v>-8.955031731289741E-3</v>
      </c>
    </row>
    <row r="33" spans="2:13" ht="13.9" customHeight="1" x14ac:dyDescent="0.35">
      <c r="B33" s="132">
        <v>517500</v>
      </c>
      <c r="C33" s="135" t="s">
        <v>82</v>
      </c>
      <c r="D33" s="134">
        <v>3891.5718799999991</v>
      </c>
      <c r="E33" s="156">
        <v>64</v>
      </c>
      <c r="F33" s="161">
        <v>25</v>
      </c>
      <c r="G33" s="160" t="s">
        <v>158</v>
      </c>
      <c r="H33" s="119">
        <v>-1689.34</v>
      </c>
      <c r="I33" s="170">
        <v>-1465.88</v>
      </c>
      <c r="J33" s="170">
        <v>-1906.73</v>
      </c>
      <c r="K33" s="120">
        <v>-0.12868339114683858</v>
      </c>
      <c r="L33" s="120">
        <v>-0.30074085191147981</v>
      </c>
      <c r="M33" s="121">
        <v>-9.4703892205650064E-3</v>
      </c>
    </row>
    <row r="34" spans="2:13" x14ac:dyDescent="0.35">
      <c r="B34" s="132">
        <v>518000</v>
      </c>
      <c r="C34" s="135" t="s">
        <v>83</v>
      </c>
      <c r="D34" s="134">
        <v>12084.761470000001</v>
      </c>
      <c r="E34" s="156">
        <v>33</v>
      </c>
      <c r="F34" s="122">
        <v>26</v>
      </c>
      <c r="G34" s="104" t="s">
        <v>57</v>
      </c>
      <c r="H34" s="123">
        <v>5421.04</v>
      </c>
      <c r="I34" s="123">
        <v>2127.06</v>
      </c>
      <c r="J34" s="123">
        <v>2127.06</v>
      </c>
      <c r="K34" s="171">
        <v>-0.60762879447486084</v>
      </c>
      <c r="L34" s="171">
        <v>0</v>
      </c>
      <c r="M34" s="124">
        <v>1.056472919369549E-2</v>
      </c>
    </row>
    <row r="35" spans="2:13" x14ac:dyDescent="0.35">
      <c r="B35" s="125">
        <v>519000</v>
      </c>
      <c r="C35" s="126" t="s">
        <v>7</v>
      </c>
      <c r="D35" s="5">
        <v>74745.110580000008</v>
      </c>
      <c r="E35" s="156">
        <v>58</v>
      </c>
      <c r="F35" s="122">
        <v>27</v>
      </c>
      <c r="G35" s="104" t="s">
        <v>65</v>
      </c>
      <c r="H35" s="123">
        <v>-106.29</v>
      </c>
      <c r="I35" s="123">
        <v>-180.58</v>
      </c>
      <c r="J35" s="123">
        <v>-180.58</v>
      </c>
      <c r="K35" s="171">
        <v>-0.69893687082510114</v>
      </c>
      <c r="L35" s="171">
        <v>0</v>
      </c>
      <c r="M35" s="124">
        <v>-8.9690878386013172E-4</v>
      </c>
    </row>
    <row r="36" spans="2:13" x14ac:dyDescent="0.35">
      <c r="B36" s="132">
        <v>570000</v>
      </c>
      <c r="C36" s="136" t="s">
        <v>18</v>
      </c>
      <c r="D36" s="134">
        <v>79829.222909999997</v>
      </c>
      <c r="E36" s="156">
        <v>65</v>
      </c>
      <c r="F36" s="122">
        <v>28</v>
      </c>
      <c r="G36" s="104" t="s">
        <v>200</v>
      </c>
      <c r="H36" s="123">
        <v>0</v>
      </c>
      <c r="I36" s="123">
        <v>109.79</v>
      </c>
      <c r="J36" s="123">
        <v>109.79</v>
      </c>
      <c r="K36" s="171">
        <v>0</v>
      </c>
      <c r="L36" s="171">
        <v>0</v>
      </c>
      <c r="M36" s="124">
        <v>0</v>
      </c>
    </row>
    <row r="37" spans="2:13" x14ac:dyDescent="0.35">
      <c r="B37" s="127"/>
      <c r="C37" s="128" t="s">
        <v>19</v>
      </c>
      <c r="D37" s="129">
        <v>10882.433780000012</v>
      </c>
      <c r="E37" s="156"/>
      <c r="F37" s="147" t="s">
        <v>66</v>
      </c>
      <c r="G37" s="147"/>
      <c r="H37" s="148">
        <v>246144.31000000003</v>
      </c>
      <c r="I37" s="148">
        <v>151477.26999999999</v>
      </c>
      <c r="J37" s="148">
        <v>201335.97000000006</v>
      </c>
      <c r="K37" s="120">
        <v>-0.18204093362954421</v>
      </c>
      <c r="L37" s="149">
        <v>0.32914971335303367</v>
      </c>
      <c r="M37" s="149">
        <v>1</v>
      </c>
    </row>
    <row r="38" spans="2:13" x14ac:dyDescent="0.35">
      <c r="B38" s="127"/>
      <c r="C38" s="130" t="s">
        <v>20</v>
      </c>
      <c r="D38" s="129">
        <v>83840.572549999983</v>
      </c>
      <c r="I38" t="s">
        <v>157</v>
      </c>
      <c r="M38" s="107" t="s">
        <v>152</v>
      </c>
    </row>
    <row r="39" spans="2:13" x14ac:dyDescent="0.35">
      <c r="B39" s="127"/>
      <c r="C39" s="131" t="s">
        <v>21</v>
      </c>
      <c r="D39" s="129">
        <v>80369.642909999966</v>
      </c>
      <c r="H39" s="108"/>
      <c r="M39" s="105" t="s">
        <v>37</v>
      </c>
    </row>
    <row r="40" spans="2:13" x14ac:dyDescent="0.35">
      <c r="B40" s="132">
        <v>590000</v>
      </c>
      <c r="C40" s="133" t="s">
        <v>22</v>
      </c>
      <c r="D40" s="134">
        <v>201335.97340000002</v>
      </c>
      <c r="M40" s="105" t="s">
        <v>204</v>
      </c>
    </row>
    <row r="41" spans="2:13" x14ac:dyDescent="0.35">
      <c r="B41" s="112" t="s">
        <v>152</v>
      </c>
      <c r="M41" s="105" t="s">
        <v>205</v>
      </c>
    </row>
    <row r="42" spans="2:13" x14ac:dyDescent="0.35">
      <c r="B42" s="112" t="s">
        <v>37</v>
      </c>
      <c r="C42" s="64"/>
      <c r="M42" s="105" t="s">
        <v>206</v>
      </c>
    </row>
    <row r="43" spans="2:13" x14ac:dyDescent="0.35">
      <c r="B43" s="110" t="s">
        <v>84</v>
      </c>
      <c r="C43" s="30"/>
      <c r="G43" s="104" t="s">
        <v>155</v>
      </c>
    </row>
    <row r="45" spans="2:13" x14ac:dyDescent="0.35">
      <c r="H45" s="219"/>
      <c r="J45" s="219"/>
    </row>
    <row r="47" spans="2:13" x14ac:dyDescent="0.35">
      <c r="G47" s="259"/>
    </row>
  </sheetData>
  <sortState xmlns:xlrd2="http://schemas.microsoft.com/office/spreadsheetml/2017/richdata2"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5" priority="12" operator="lessThan">
      <formula>0</formula>
    </cfRule>
  </conditionalFormatting>
  <conditionalFormatting sqref="K30:L33">
    <cfRule type="cellIs" dxfId="34" priority="10" operator="lessThan">
      <formula>0</formula>
    </cfRule>
  </conditionalFormatting>
  <conditionalFormatting sqref="J9:J29">
    <cfRule type="colorScale" priority="6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5">
      <colorScale>
        <cfvo type="min"/>
        <cfvo type="max"/>
        <color rgb="FFFFEF9C"/>
        <color rgb="FF63BE7B"/>
      </colorScale>
    </cfRule>
  </conditionalFormatting>
  <conditionalFormatting sqref="K37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E8" sqref="E8"/>
    </sheetView>
  </sheetViews>
  <sheetFormatPr baseColWidth="10" defaultColWidth="0" defaultRowHeight="12" x14ac:dyDescent="0.3"/>
  <cols>
    <col min="1" max="1" width="4.54296875" style="33" customWidth="1"/>
    <col min="2" max="2" width="17.26953125" style="33" customWidth="1"/>
    <col min="3" max="3" width="66.7265625" style="33" customWidth="1"/>
    <col min="4" max="4" width="11.26953125" style="33" bestFit="1" customWidth="1"/>
    <col min="5" max="5" width="13" style="33" customWidth="1"/>
    <col min="6" max="6" width="10.7265625" style="33" customWidth="1"/>
    <col min="7" max="7" width="11.7265625" style="33" bestFit="1" customWidth="1"/>
    <col min="8" max="8" width="13.26953125" style="33" bestFit="1" customWidth="1"/>
    <col min="9" max="9" width="11.7265625" style="33" customWidth="1"/>
    <col min="10" max="10" width="10.7265625" style="33" customWidth="1"/>
    <col min="11" max="11" width="11.26953125" style="33" customWidth="1"/>
    <col min="12" max="12" width="13.453125" style="33" bestFit="1" customWidth="1"/>
    <col min="13" max="13" width="12.54296875" style="33" customWidth="1"/>
    <col min="14" max="14" width="10.7265625" style="33" customWidth="1"/>
    <col min="15" max="15" width="12.1796875" style="33" customWidth="1"/>
    <col min="16" max="16" width="10.7265625" style="33" customWidth="1"/>
    <col min="17" max="17" width="13.81640625" style="33" bestFit="1" customWidth="1"/>
    <col min="18" max="18" width="14.26953125" style="33" customWidth="1"/>
    <col min="19" max="19" width="10.7265625" style="33" customWidth="1"/>
    <col min="20" max="20" width="13.1796875" style="33" customWidth="1"/>
    <col min="21" max="21" width="12.54296875" style="33" customWidth="1"/>
    <col min="22" max="22" width="11.54296875" style="33" customWidth="1"/>
    <col min="23" max="27" width="10.7265625" style="33" customWidth="1"/>
    <col min="28" max="31" width="14.1796875" style="33" customWidth="1"/>
    <col min="32" max="32" width="13.453125" style="33" customWidth="1"/>
    <col min="33" max="33" width="9.26953125" style="33" customWidth="1"/>
    <col min="34" max="42" width="0" style="33" hidden="1" customWidth="1"/>
    <col min="43" max="16384" width="9.26953125" style="33" hidden="1"/>
  </cols>
  <sheetData>
    <row r="1" spans="1:33" ht="14.5" x14ac:dyDescent="0.35">
      <c r="A1" s="4"/>
      <c r="B1"/>
    </row>
    <row r="2" spans="1:33" ht="15.5" x14ac:dyDescent="0.35">
      <c r="A2"/>
      <c r="B2" s="2"/>
      <c r="C2" s="10"/>
    </row>
    <row r="3" spans="1:33" ht="15.5" x14ac:dyDescent="0.35">
      <c r="A3"/>
      <c r="B3" s="2"/>
      <c r="C3" s="10"/>
    </row>
    <row r="4" spans="1:33" ht="16" thickBot="1" x14ac:dyDescent="0.4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" thickTop="1" x14ac:dyDescent="0.35">
      <c r="A5"/>
      <c r="B5" s="2"/>
      <c r="C5" s="34"/>
    </row>
    <row r="6" spans="1:33" ht="13" x14ac:dyDescent="0.3">
      <c r="B6" s="279" t="s">
        <v>145</v>
      </c>
      <c r="C6" s="279"/>
    </row>
    <row r="7" spans="1:33" x14ac:dyDescent="0.3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3">
      <c r="B8" s="281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81" t="s">
        <v>66</v>
      </c>
    </row>
    <row r="9" spans="1:33" ht="36" x14ac:dyDescent="0.3">
      <c r="B9" s="282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201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159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158</v>
      </c>
      <c r="AC9" s="142" t="s">
        <v>199</v>
      </c>
      <c r="AD9" s="142" t="s">
        <v>198</v>
      </c>
      <c r="AE9" s="142" t="s">
        <v>200</v>
      </c>
      <c r="AF9" s="282"/>
    </row>
    <row r="10" spans="1:33" ht="14.5" x14ac:dyDescent="0.3">
      <c r="A10" s="115">
        <v>3</v>
      </c>
      <c r="B10" s="36">
        <v>300000</v>
      </c>
      <c r="C10" s="37" t="s">
        <v>2</v>
      </c>
      <c r="D10" s="38">
        <v>90562.13</v>
      </c>
      <c r="E10" s="38">
        <v>62285.85</v>
      </c>
      <c r="F10" s="38">
        <v>16713.509999999998</v>
      </c>
      <c r="G10" s="38">
        <v>223127.25</v>
      </c>
      <c r="H10" s="38">
        <v>241217.65</v>
      </c>
      <c r="I10" s="38">
        <v>117937</v>
      </c>
      <c r="J10" s="38">
        <v>52313.91</v>
      </c>
      <c r="K10" s="38">
        <v>48749.919999999998</v>
      </c>
      <c r="L10" s="38">
        <v>283990.24</v>
      </c>
      <c r="M10" s="38">
        <v>344222.45</v>
      </c>
      <c r="N10" s="38">
        <v>94698</v>
      </c>
      <c r="O10" s="38">
        <v>122248.82</v>
      </c>
      <c r="P10" s="38">
        <v>25725.26</v>
      </c>
      <c r="Q10" s="38">
        <v>451106.11</v>
      </c>
      <c r="R10" s="38">
        <v>46959.45</v>
      </c>
      <c r="S10" s="38">
        <v>20942.080000000002</v>
      </c>
      <c r="T10" s="38">
        <v>49819.71</v>
      </c>
      <c r="U10" s="38">
        <v>52148.89</v>
      </c>
      <c r="V10" s="38">
        <v>206078.7</v>
      </c>
      <c r="W10" s="38">
        <v>41117.17</v>
      </c>
      <c r="X10" s="38">
        <v>23343.38</v>
      </c>
      <c r="Y10" s="38">
        <v>11074.72</v>
      </c>
      <c r="Z10" s="38">
        <v>11626.48</v>
      </c>
      <c r="AA10" s="38">
        <v>12063</v>
      </c>
      <c r="AB10" s="38">
        <v>26528.37</v>
      </c>
      <c r="AC10" s="38">
        <v>42219.264999999999</v>
      </c>
      <c r="AD10" s="38">
        <v>7571.0523800000001</v>
      </c>
      <c r="AE10" s="38">
        <v>7847.0797599999996</v>
      </c>
      <c r="AF10" s="38">
        <v>2734237.4471400008</v>
      </c>
      <c r="AG10" s="35"/>
    </row>
    <row r="11" spans="1:33" ht="14.5" x14ac:dyDescent="0.3">
      <c r="A11" s="115">
        <v>4</v>
      </c>
      <c r="B11" s="36">
        <v>400000</v>
      </c>
      <c r="C11" s="37" t="s">
        <v>3</v>
      </c>
      <c r="D11" s="38">
        <v>27112.78</v>
      </c>
      <c r="E11" s="38">
        <v>2590.8000000000002</v>
      </c>
      <c r="F11" s="38">
        <v>5794.94</v>
      </c>
      <c r="G11" s="38">
        <v>18500.310000000001</v>
      </c>
      <c r="H11" s="38">
        <v>63927.7</v>
      </c>
      <c r="I11" s="38">
        <v>96235</v>
      </c>
      <c r="J11" s="38">
        <v>13751.92</v>
      </c>
      <c r="K11" s="38">
        <v>29705.02</v>
      </c>
      <c r="L11" s="38">
        <v>62291.29</v>
      </c>
      <c r="M11" s="38">
        <v>80064.17</v>
      </c>
      <c r="N11" s="38">
        <v>13167</v>
      </c>
      <c r="O11" s="38">
        <v>40386.11</v>
      </c>
      <c r="P11" s="38">
        <v>12053.27</v>
      </c>
      <c r="Q11" s="38">
        <v>136904.60999999999</v>
      </c>
      <c r="R11" s="38">
        <v>6412.82</v>
      </c>
      <c r="S11" s="38">
        <v>6747.82</v>
      </c>
      <c r="T11" s="38">
        <v>43482.45</v>
      </c>
      <c r="U11" s="38">
        <v>8836.3700000000008</v>
      </c>
      <c r="V11" s="38">
        <v>67553.62</v>
      </c>
      <c r="W11" s="38">
        <v>17174.62</v>
      </c>
      <c r="X11" s="38">
        <v>5822.07</v>
      </c>
      <c r="Y11" s="38">
        <v>2598.41</v>
      </c>
      <c r="Z11" s="38">
        <v>8418.57</v>
      </c>
      <c r="AA11" s="38">
        <v>831</v>
      </c>
      <c r="AB11" s="38">
        <v>456.32</v>
      </c>
      <c r="AC11" s="38">
        <v>13947.981159999999</v>
      </c>
      <c r="AD11" s="38">
        <v>790.29537000000005</v>
      </c>
      <c r="AE11" s="38">
        <v>564.75900999999999</v>
      </c>
      <c r="AF11" s="38">
        <v>786122.02553999959</v>
      </c>
      <c r="AG11" s="35"/>
    </row>
    <row r="12" spans="1:33" ht="14.5" x14ac:dyDescent="0.3">
      <c r="A12" s="115">
        <v>5</v>
      </c>
      <c r="B12" s="39">
        <v>410300</v>
      </c>
      <c r="C12" s="40" t="s">
        <v>124</v>
      </c>
      <c r="D12" s="41">
        <v>465.21</v>
      </c>
      <c r="E12" s="41">
        <v>202.82</v>
      </c>
      <c r="F12" s="41">
        <v>40.32</v>
      </c>
      <c r="G12" s="41">
        <v>22.71</v>
      </c>
      <c r="H12" s="41">
        <v>5.73</v>
      </c>
      <c r="I12" s="41">
        <v>1362</v>
      </c>
      <c r="J12" s="41">
        <v>117.5</v>
      </c>
      <c r="K12" s="41">
        <v>818.13</v>
      </c>
      <c r="L12" s="41">
        <v>121.53</v>
      </c>
      <c r="M12" s="41">
        <v>414.67</v>
      </c>
      <c r="N12" s="41">
        <v>733</v>
      </c>
      <c r="O12" s="41">
        <v>1241.07</v>
      </c>
      <c r="P12" s="41">
        <v>107.78</v>
      </c>
      <c r="Q12" s="41">
        <v>4122.05</v>
      </c>
      <c r="R12" s="41">
        <v>148.57</v>
      </c>
      <c r="S12" s="41">
        <v>63.93</v>
      </c>
      <c r="T12" s="41">
        <v>0</v>
      </c>
      <c r="U12" s="41">
        <v>27.32</v>
      </c>
      <c r="V12" s="41">
        <v>493.25</v>
      </c>
      <c r="W12" s="41">
        <v>3.54</v>
      </c>
      <c r="X12" s="41">
        <v>224.18</v>
      </c>
      <c r="Y12" s="41">
        <v>0</v>
      </c>
      <c r="Z12" s="41">
        <v>0</v>
      </c>
      <c r="AA12" s="41">
        <v>126</v>
      </c>
      <c r="AB12" s="41">
        <v>260.36</v>
      </c>
      <c r="AC12" s="41">
        <v>92.310479999999998</v>
      </c>
      <c r="AD12" s="41">
        <v>2.3733200000000001</v>
      </c>
      <c r="AE12" s="41">
        <v>4.2773599999999998</v>
      </c>
      <c r="AF12" s="41">
        <v>11220.631160000003</v>
      </c>
      <c r="AG12" s="35"/>
    </row>
    <row r="13" spans="1:33" ht="14.5" x14ac:dyDescent="0.3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20.25</v>
      </c>
      <c r="U13" s="41">
        <v>0</v>
      </c>
      <c r="V13" s="41">
        <v>0</v>
      </c>
      <c r="W13" s="41">
        <v>29.48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49.730000000000004</v>
      </c>
      <c r="AG13" s="35"/>
    </row>
    <row r="14" spans="1:33" ht="14.5" x14ac:dyDescent="0.3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4.5" x14ac:dyDescent="0.3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4.5" x14ac:dyDescent="0.3">
      <c r="A16" s="115">
        <v>9</v>
      </c>
      <c r="B16" s="39">
        <v>410700</v>
      </c>
      <c r="C16" s="40" t="s">
        <v>128</v>
      </c>
      <c r="D16" s="41">
        <v>1348.87</v>
      </c>
      <c r="E16" s="41">
        <v>0</v>
      </c>
      <c r="F16" s="41">
        <v>76.13</v>
      </c>
      <c r="G16" s="41">
        <v>0</v>
      </c>
      <c r="H16" s="41">
        <v>1160.98</v>
      </c>
      <c r="I16" s="41">
        <v>1110</v>
      </c>
      <c r="J16" s="41">
        <v>0</v>
      </c>
      <c r="K16" s="41">
        <v>6.33</v>
      </c>
      <c r="L16" s="41">
        <v>2009.97</v>
      </c>
      <c r="M16" s="41">
        <v>676.83</v>
      </c>
      <c r="N16" s="41">
        <v>0</v>
      </c>
      <c r="O16" s="41">
        <v>0</v>
      </c>
      <c r="P16" s="41">
        <v>164.44</v>
      </c>
      <c r="Q16" s="41">
        <v>0</v>
      </c>
      <c r="R16" s="41">
        <v>751.3</v>
      </c>
      <c r="S16" s="41">
        <v>539.13</v>
      </c>
      <c r="T16" s="41">
        <v>994.84</v>
      </c>
      <c r="U16" s="41">
        <v>31.98</v>
      </c>
      <c r="V16" s="41">
        <v>2641.66</v>
      </c>
      <c r="W16" s="41">
        <v>475.88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1854.72471</v>
      </c>
      <c r="AD16" s="41">
        <v>0</v>
      </c>
      <c r="AE16" s="41">
        <v>0</v>
      </c>
      <c r="AF16" s="41">
        <v>13843.064709999999</v>
      </c>
      <c r="AG16" s="35"/>
    </row>
    <row r="17" spans="1:33" ht="14.5" x14ac:dyDescent="0.3">
      <c r="A17" s="115">
        <v>10</v>
      </c>
      <c r="B17" s="39">
        <v>410800</v>
      </c>
      <c r="C17" s="40" t="s">
        <v>129</v>
      </c>
      <c r="D17" s="41">
        <v>2137.31</v>
      </c>
      <c r="E17" s="41">
        <v>16.309999999999999</v>
      </c>
      <c r="F17" s="41">
        <v>0</v>
      </c>
      <c r="G17" s="41">
        <v>6826.73</v>
      </c>
      <c r="H17" s="41">
        <v>0</v>
      </c>
      <c r="I17" s="41">
        <v>58</v>
      </c>
      <c r="J17" s="41">
        <v>5516.08</v>
      </c>
      <c r="K17" s="41">
        <v>0</v>
      </c>
      <c r="L17" s="41">
        <v>6606.15</v>
      </c>
      <c r="M17" s="41">
        <v>18172.080000000002</v>
      </c>
      <c r="N17" s="41">
        <v>19</v>
      </c>
      <c r="O17" s="41">
        <v>0</v>
      </c>
      <c r="P17" s="41">
        <v>0</v>
      </c>
      <c r="Q17" s="41">
        <v>0</v>
      </c>
      <c r="R17" s="41">
        <v>89.46</v>
      </c>
      <c r="S17" s="41">
        <v>10.6</v>
      </c>
      <c r="T17" s="41">
        <v>203.64</v>
      </c>
      <c r="U17" s="41">
        <v>310.69</v>
      </c>
      <c r="V17" s="41">
        <v>14858.45</v>
      </c>
      <c r="W17" s="41">
        <v>241.02</v>
      </c>
      <c r="X17" s="41">
        <v>0</v>
      </c>
      <c r="Y17" s="41">
        <v>0</v>
      </c>
      <c r="Z17" s="41">
        <v>54</v>
      </c>
      <c r="AA17" s="41">
        <v>3</v>
      </c>
      <c r="AB17" s="41">
        <v>0</v>
      </c>
      <c r="AC17" s="41">
        <v>0</v>
      </c>
      <c r="AD17" s="41">
        <v>97.217600000000004</v>
      </c>
      <c r="AE17" s="41">
        <v>0</v>
      </c>
      <c r="AF17" s="41">
        <v>55219.7376</v>
      </c>
      <c r="AG17" s="35"/>
    </row>
    <row r="18" spans="1:33" ht="14.5" x14ac:dyDescent="0.3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4.5" x14ac:dyDescent="0.3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90.09</v>
      </c>
      <c r="G19" s="41">
        <v>0</v>
      </c>
      <c r="H19" s="41">
        <v>343.16</v>
      </c>
      <c r="I19" s="41">
        <v>0</v>
      </c>
      <c r="J19" s="41">
        <v>0</v>
      </c>
      <c r="K19" s="41">
        <v>1074.94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1508.19</v>
      </c>
      <c r="AG19" s="35"/>
    </row>
    <row r="20" spans="1:33" s="42" customFormat="1" ht="14.5" x14ac:dyDescent="0.3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184.95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71.37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56.436920000000001</v>
      </c>
      <c r="AF20" s="41">
        <v>312.75691999999998</v>
      </c>
      <c r="AG20" s="35"/>
    </row>
    <row r="21" spans="1:33" ht="14.5" x14ac:dyDescent="0.3">
      <c r="A21" s="115">
        <v>14</v>
      </c>
      <c r="B21" s="36">
        <v>411500</v>
      </c>
      <c r="C21" s="43" t="s">
        <v>4</v>
      </c>
      <c r="D21" s="38">
        <v>22371.5</v>
      </c>
      <c r="E21" s="38">
        <v>2092.0300000000002</v>
      </c>
      <c r="F21" s="38">
        <v>5472.02</v>
      </c>
      <c r="G21" s="38">
        <v>6455.88</v>
      </c>
      <c r="H21" s="38">
        <v>48956.87</v>
      </c>
      <c r="I21" s="38">
        <v>88644</v>
      </c>
      <c r="J21" s="38">
        <v>5921.1</v>
      </c>
      <c r="K21" s="38">
        <v>23143.87</v>
      </c>
      <c r="L21" s="38">
        <v>21589.55</v>
      </c>
      <c r="M21" s="38">
        <v>51792.04</v>
      </c>
      <c r="N21" s="38">
        <v>11595</v>
      </c>
      <c r="O21" s="38">
        <v>36650.620000000003</v>
      </c>
      <c r="P21" s="38">
        <v>11164.99</v>
      </c>
      <c r="Q21" s="38">
        <v>117011.09</v>
      </c>
      <c r="R21" s="38">
        <v>5081.96</v>
      </c>
      <c r="S21" s="38">
        <v>5643.67</v>
      </c>
      <c r="T21" s="38">
        <v>39840.25</v>
      </c>
      <c r="U21" s="38">
        <v>7275.38</v>
      </c>
      <c r="V21" s="38">
        <v>48334.28</v>
      </c>
      <c r="W21" s="38">
        <v>12189.87</v>
      </c>
      <c r="X21" s="38">
        <v>4891.6899999999996</v>
      </c>
      <c r="Y21" s="38">
        <v>2527.0500000000002</v>
      </c>
      <c r="Z21" s="38">
        <v>8048.68</v>
      </c>
      <c r="AA21" s="38">
        <v>505</v>
      </c>
      <c r="AB21" s="38">
        <v>123.13</v>
      </c>
      <c r="AC21" s="38">
        <v>11826.39213</v>
      </c>
      <c r="AD21" s="38">
        <v>689.10143999999991</v>
      </c>
      <c r="AE21" s="38">
        <v>504.04346999999996</v>
      </c>
      <c r="AF21" s="38">
        <v>600341.0570400001</v>
      </c>
      <c r="AG21" s="35"/>
    </row>
    <row r="22" spans="1:33" ht="14.5" x14ac:dyDescent="0.3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303.63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316.04300000000001</v>
      </c>
      <c r="AG22" s="35"/>
    </row>
    <row r="23" spans="1:33" ht="14.5" x14ac:dyDescent="0.3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0.98</v>
      </c>
      <c r="G23" s="41">
        <v>0</v>
      </c>
      <c r="H23" s="41">
        <v>158.68</v>
      </c>
      <c r="I23" s="41">
        <v>41</v>
      </c>
      <c r="J23" s="41">
        <v>0</v>
      </c>
      <c r="K23" s="41">
        <v>1629.74</v>
      </c>
      <c r="L23" s="41">
        <v>9.92</v>
      </c>
      <c r="M23" s="41">
        <v>41.75</v>
      </c>
      <c r="N23" s="41">
        <v>0</v>
      </c>
      <c r="O23" s="41">
        <v>0</v>
      </c>
      <c r="P23" s="41">
        <v>0</v>
      </c>
      <c r="Q23" s="41">
        <v>0</v>
      </c>
      <c r="R23" s="41">
        <v>86.95</v>
      </c>
      <c r="S23" s="41">
        <v>0.56999999999999995</v>
      </c>
      <c r="T23" s="41">
        <v>26.1</v>
      </c>
      <c r="U23" s="41">
        <v>13.89</v>
      </c>
      <c r="V23" s="41">
        <v>0</v>
      </c>
      <c r="W23" s="41">
        <v>67.89</v>
      </c>
      <c r="X23" s="41">
        <v>0</v>
      </c>
      <c r="Y23" s="41">
        <v>0</v>
      </c>
      <c r="Z23" s="41">
        <v>0</v>
      </c>
      <c r="AA23" s="41">
        <v>193</v>
      </c>
      <c r="AB23" s="41">
        <v>0</v>
      </c>
      <c r="AC23" s="41">
        <v>52.823999999999998</v>
      </c>
      <c r="AD23" s="41">
        <v>0</v>
      </c>
      <c r="AE23" s="41">
        <v>0</v>
      </c>
      <c r="AF23" s="41">
        <v>2323.2940000000003</v>
      </c>
      <c r="AG23" s="35"/>
    </row>
    <row r="24" spans="1:33" ht="14.5" x14ac:dyDescent="0.3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35"/>
    </row>
    <row r="25" spans="1:33" ht="14.5" x14ac:dyDescent="0.3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1907.82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65.121390000000005</v>
      </c>
      <c r="AD25" s="41">
        <v>0</v>
      </c>
      <c r="AE25" s="41">
        <v>0</v>
      </c>
      <c r="AF25" s="41">
        <v>1972.94139</v>
      </c>
      <c r="AG25" s="35"/>
    </row>
    <row r="26" spans="1:33" ht="14.5" x14ac:dyDescent="0.3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2425.75</v>
      </c>
      <c r="I26" s="41">
        <v>341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2766.75</v>
      </c>
      <c r="AG26" s="35"/>
    </row>
    <row r="27" spans="1:33" ht="14.5" x14ac:dyDescent="0.3">
      <c r="A27" s="115">
        <v>20</v>
      </c>
      <c r="B27" s="39">
        <v>414000</v>
      </c>
      <c r="C27" s="40" t="s">
        <v>5</v>
      </c>
      <c r="D27" s="41">
        <v>0</v>
      </c>
      <c r="E27" s="41">
        <v>0</v>
      </c>
      <c r="F27" s="41">
        <v>0</v>
      </c>
      <c r="G27" s="41">
        <v>0</v>
      </c>
      <c r="H27" s="41">
        <v>0.11</v>
      </c>
      <c r="I27" s="41">
        <v>0</v>
      </c>
      <c r="J27" s="41">
        <v>0</v>
      </c>
      <c r="K27" s="41">
        <v>0</v>
      </c>
      <c r="L27" s="41">
        <v>25519.81</v>
      </c>
      <c r="M27" s="41">
        <v>0</v>
      </c>
      <c r="N27" s="41">
        <v>0</v>
      </c>
      <c r="O27" s="41">
        <v>0</v>
      </c>
      <c r="P27" s="41">
        <v>179.12</v>
      </c>
      <c r="Q27" s="41">
        <v>11882.45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37581.490000000005</v>
      </c>
      <c r="AG27" s="35"/>
    </row>
    <row r="28" spans="1:33" ht="14.5" x14ac:dyDescent="0.3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4631.75</v>
      </c>
      <c r="H28" s="41">
        <v>0</v>
      </c>
      <c r="I28" s="41">
        <v>0</v>
      </c>
      <c r="J28" s="41">
        <v>0</v>
      </c>
      <c r="K28" s="41">
        <v>0</v>
      </c>
      <c r="L28" s="41">
        <v>617.92999999999995</v>
      </c>
      <c r="M28" s="41">
        <v>8018.51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289.48</v>
      </c>
      <c r="W28" s="41">
        <v>1143.8900000000001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14701.56</v>
      </c>
      <c r="AG28" s="35"/>
    </row>
    <row r="29" spans="1:33" ht="14.5" x14ac:dyDescent="0.3">
      <c r="A29" s="115">
        <v>22</v>
      </c>
      <c r="B29" s="36">
        <v>415500</v>
      </c>
      <c r="C29" s="43" t="s">
        <v>6</v>
      </c>
      <c r="D29" s="38">
        <v>322.52999999999997</v>
      </c>
      <c r="E29" s="38">
        <v>212.91</v>
      </c>
      <c r="F29" s="38">
        <v>0</v>
      </c>
      <c r="G29" s="38">
        <v>258.66000000000003</v>
      </c>
      <c r="H29" s="38">
        <v>7099.81</v>
      </c>
      <c r="I29" s="38">
        <v>815</v>
      </c>
      <c r="J29" s="38">
        <v>1480.83</v>
      </c>
      <c r="K29" s="38">
        <v>0</v>
      </c>
      <c r="L29" s="38">
        <v>549.29</v>
      </c>
      <c r="M29" s="38">
        <v>647.74</v>
      </c>
      <c r="N29" s="38">
        <v>243</v>
      </c>
      <c r="O29" s="38">
        <v>0</v>
      </c>
      <c r="P29" s="38">
        <v>307.83</v>
      </c>
      <c r="Q29" s="38">
        <v>3065.59</v>
      </c>
      <c r="R29" s="38">
        <v>110.03</v>
      </c>
      <c r="S29" s="38">
        <v>203.26</v>
      </c>
      <c r="T29" s="38">
        <v>1701.06</v>
      </c>
      <c r="U29" s="38">
        <v>968.17</v>
      </c>
      <c r="V29" s="38">
        <v>18.22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18003.93</v>
      </c>
      <c r="AG29" s="35"/>
    </row>
    <row r="30" spans="1:33" ht="14.5" x14ac:dyDescent="0.3">
      <c r="A30" s="115">
        <v>23</v>
      </c>
      <c r="B30" s="39">
        <v>419500</v>
      </c>
      <c r="C30" s="40" t="s">
        <v>7</v>
      </c>
      <c r="D30" s="41">
        <v>114.91</v>
      </c>
      <c r="E30" s="41">
        <v>2.73</v>
      </c>
      <c r="F30" s="41">
        <v>81.7</v>
      </c>
      <c r="G30" s="41">
        <v>295.08999999999997</v>
      </c>
      <c r="H30" s="41">
        <v>3591.66</v>
      </c>
      <c r="I30" s="41">
        <v>3516</v>
      </c>
      <c r="J30" s="41">
        <v>348.62</v>
      </c>
      <c r="K30" s="41">
        <v>712.04</v>
      </c>
      <c r="L30" s="41">
        <v>1907.75</v>
      </c>
      <c r="M30" s="41">
        <v>223.71</v>
      </c>
      <c r="N30" s="41">
        <v>488</v>
      </c>
      <c r="O30" s="41">
        <v>3.87</v>
      </c>
      <c r="P30" s="41">
        <v>33.369999999999997</v>
      </c>
      <c r="Q30" s="41">
        <v>325.41000000000003</v>
      </c>
      <c r="R30" s="41">
        <v>144.55000000000001</v>
      </c>
      <c r="S30" s="41">
        <v>50.81</v>
      </c>
      <c r="T30" s="41">
        <v>589.80999999999995</v>
      </c>
      <c r="U30" s="41">
        <v>208.93</v>
      </c>
      <c r="V30" s="41">
        <v>897.77</v>
      </c>
      <c r="W30" s="41">
        <v>553.12</v>
      </c>
      <c r="X30" s="41">
        <v>419.2</v>
      </c>
      <c r="Y30" s="41">
        <v>0</v>
      </c>
      <c r="Z30" s="41">
        <v>213.41</v>
      </c>
      <c r="AA30" s="41">
        <v>0</v>
      </c>
      <c r="AB30" s="41">
        <v>11.99</v>
      </c>
      <c r="AC30" s="41">
        <v>0.96545000000000003</v>
      </c>
      <c r="AD30" s="41">
        <v>1.60301</v>
      </c>
      <c r="AE30" s="41">
        <v>1.25E-3</v>
      </c>
      <c r="AF30" s="41">
        <v>14737.01971</v>
      </c>
      <c r="AG30" s="35"/>
    </row>
    <row r="31" spans="1:33" ht="14.5" x14ac:dyDescent="0.3">
      <c r="A31" s="115"/>
      <c r="B31" s="45"/>
      <c r="C31" s="46" t="s">
        <v>8</v>
      </c>
      <c r="D31" s="44">
        <v>114.91</v>
      </c>
      <c r="E31" s="44">
        <v>2.73</v>
      </c>
      <c r="F31" s="44">
        <v>81.7</v>
      </c>
      <c r="G31" s="44">
        <v>4926.84</v>
      </c>
      <c r="H31" s="44">
        <v>3591.66</v>
      </c>
      <c r="I31" s="44">
        <v>3516</v>
      </c>
      <c r="J31" s="44">
        <v>348.62</v>
      </c>
      <c r="K31" s="44">
        <v>712.04</v>
      </c>
      <c r="L31" s="44">
        <v>2525.6799999999998</v>
      </c>
      <c r="M31" s="44">
        <v>8242.2199999999993</v>
      </c>
      <c r="N31" s="44">
        <v>488</v>
      </c>
      <c r="O31" s="44">
        <v>3.87</v>
      </c>
      <c r="P31" s="44">
        <v>33.369999999999997</v>
      </c>
      <c r="Q31" s="44">
        <v>325.41000000000003</v>
      </c>
      <c r="R31" s="44">
        <v>144.55000000000001</v>
      </c>
      <c r="S31" s="44">
        <v>50.81</v>
      </c>
      <c r="T31" s="44">
        <v>589.80999999999995</v>
      </c>
      <c r="U31" s="44">
        <v>208.93</v>
      </c>
      <c r="V31" s="44">
        <v>1187.25</v>
      </c>
      <c r="W31" s="44">
        <v>1697.0100000000002</v>
      </c>
      <c r="X31" s="44">
        <v>419.2</v>
      </c>
      <c r="Y31" s="44">
        <v>0</v>
      </c>
      <c r="Z31" s="44">
        <v>213.41</v>
      </c>
      <c r="AA31" s="44">
        <v>0</v>
      </c>
      <c r="AB31" s="44">
        <v>11.99</v>
      </c>
      <c r="AC31" s="44">
        <v>0.96545000000000003</v>
      </c>
      <c r="AD31" s="44">
        <v>1.60301</v>
      </c>
      <c r="AE31" s="44">
        <v>1.25E-3</v>
      </c>
      <c r="AF31" s="44">
        <v>29438.579710000005</v>
      </c>
      <c r="AG31" s="35"/>
    </row>
    <row r="32" spans="1:33" s="42" customFormat="1" ht="14.5" x14ac:dyDescent="0.3">
      <c r="A32" s="115"/>
      <c r="B32" s="45"/>
      <c r="C32" s="47" t="s">
        <v>9</v>
      </c>
      <c r="D32" s="44">
        <v>3951.39</v>
      </c>
      <c r="E32" s="44">
        <v>219.13</v>
      </c>
      <c r="F32" s="44">
        <v>207.51999999999998</v>
      </c>
      <c r="G32" s="44">
        <v>6849.44</v>
      </c>
      <c r="H32" s="44">
        <v>4279.25</v>
      </c>
      <c r="I32" s="44">
        <v>2912</v>
      </c>
      <c r="J32" s="44">
        <v>5633.58</v>
      </c>
      <c r="K32" s="44">
        <v>5740.59</v>
      </c>
      <c r="L32" s="44">
        <v>8747.57</v>
      </c>
      <c r="M32" s="44">
        <v>19305.330000000002</v>
      </c>
      <c r="N32" s="44">
        <v>752</v>
      </c>
      <c r="O32" s="44">
        <v>1241.07</v>
      </c>
      <c r="P32" s="44">
        <v>272.22000000000003</v>
      </c>
      <c r="Q32" s="44">
        <v>4122.05</v>
      </c>
      <c r="R32" s="44">
        <v>1076.28</v>
      </c>
      <c r="S32" s="44">
        <v>614.23</v>
      </c>
      <c r="T32" s="44">
        <v>1244.83</v>
      </c>
      <c r="U32" s="44">
        <v>383.88</v>
      </c>
      <c r="V32" s="44">
        <v>17993.36</v>
      </c>
      <c r="W32" s="44">
        <v>817.81</v>
      </c>
      <c r="X32" s="44">
        <v>224.18</v>
      </c>
      <c r="Y32" s="44">
        <v>71.37</v>
      </c>
      <c r="Z32" s="44">
        <v>54</v>
      </c>
      <c r="AA32" s="44">
        <v>322</v>
      </c>
      <c r="AB32" s="44">
        <v>260.36</v>
      </c>
      <c r="AC32" s="44">
        <v>2077.3935799999999</v>
      </c>
      <c r="AD32" s="44">
        <v>99.590920000000011</v>
      </c>
      <c r="AE32" s="44">
        <v>60.714280000000002</v>
      </c>
      <c r="AF32" s="44">
        <v>89533.138780000008</v>
      </c>
      <c r="AG32" s="35"/>
    </row>
    <row r="33" spans="1:33" ht="14.5" x14ac:dyDescent="0.3">
      <c r="A33" s="115"/>
      <c r="B33" s="45"/>
      <c r="C33" s="48" t="s">
        <v>10</v>
      </c>
      <c r="D33" s="44">
        <v>26760.329999999998</v>
      </c>
      <c r="E33" s="44">
        <v>2526.8000000000002</v>
      </c>
      <c r="F33" s="44">
        <v>5761.24</v>
      </c>
      <c r="G33" s="44">
        <v>18490.82</v>
      </c>
      <c r="H33" s="44">
        <v>63927.7</v>
      </c>
      <c r="I33" s="44">
        <v>95887</v>
      </c>
      <c r="J33" s="44">
        <v>13384.130000000001</v>
      </c>
      <c r="K33" s="44">
        <v>29596.5</v>
      </c>
      <c r="L33" s="44">
        <v>58931.9</v>
      </c>
      <c r="M33" s="44">
        <v>79987.33</v>
      </c>
      <c r="N33" s="44">
        <v>13078</v>
      </c>
      <c r="O33" s="44">
        <v>37895.560000000005</v>
      </c>
      <c r="P33" s="44">
        <v>11957.53</v>
      </c>
      <c r="Q33" s="44">
        <v>136406.59</v>
      </c>
      <c r="R33" s="44">
        <v>6412.82</v>
      </c>
      <c r="S33" s="44">
        <v>6511.9700000000012</v>
      </c>
      <c r="T33" s="44">
        <v>43375.95</v>
      </c>
      <c r="U33" s="44">
        <v>8836.3599999999988</v>
      </c>
      <c r="V33" s="44">
        <v>67533.11</v>
      </c>
      <c r="W33" s="44">
        <v>14704.69</v>
      </c>
      <c r="X33" s="44">
        <v>5535.07</v>
      </c>
      <c r="Y33" s="44">
        <v>2598.42</v>
      </c>
      <c r="Z33" s="44">
        <v>8316.09</v>
      </c>
      <c r="AA33" s="44">
        <v>827</v>
      </c>
      <c r="AB33" s="44">
        <v>395.48</v>
      </c>
      <c r="AC33" s="44">
        <v>13904.75116</v>
      </c>
      <c r="AD33" s="44">
        <v>790.29536999999993</v>
      </c>
      <c r="AE33" s="44">
        <v>564.75900000000001</v>
      </c>
      <c r="AF33" s="44">
        <v>774898.19552999968</v>
      </c>
      <c r="AG33" s="35"/>
    </row>
    <row r="34" spans="1:33" ht="14.5" x14ac:dyDescent="0.3">
      <c r="A34" s="115"/>
      <c r="B34" s="45"/>
      <c r="C34" s="48" t="s">
        <v>11</v>
      </c>
      <c r="D34" s="44">
        <v>352.45000000000073</v>
      </c>
      <c r="E34" s="44">
        <v>64</v>
      </c>
      <c r="F34" s="44">
        <v>33.699999999999818</v>
      </c>
      <c r="G34" s="44">
        <v>9.4900000000016007</v>
      </c>
      <c r="H34" s="44">
        <v>0</v>
      </c>
      <c r="I34" s="44">
        <v>348</v>
      </c>
      <c r="J34" s="44">
        <v>367.78999999999905</v>
      </c>
      <c r="K34" s="44">
        <v>108.52000000000044</v>
      </c>
      <c r="L34" s="44">
        <v>3359.3899999999994</v>
      </c>
      <c r="M34" s="44">
        <v>76.839999999996508</v>
      </c>
      <c r="N34" s="44">
        <v>89</v>
      </c>
      <c r="O34" s="44">
        <v>2490.5499999999956</v>
      </c>
      <c r="P34" s="44">
        <v>95.739999999999782</v>
      </c>
      <c r="Q34" s="44">
        <v>498.01999999998952</v>
      </c>
      <c r="R34" s="44">
        <v>0</v>
      </c>
      <c r="S34" s="44">
        <v>235.84999999999854</v>
      </c>
      <c r="T34" s="44">
        <v>106.5</v>
      </c>
      <c r="U34" s="44">
        <v>1.0000000002037268E-2</v>
      </c>
      <c r="V34" s="44">
        <v>20.509999999994761</v>
      </c>
      <c r="W34" s="44">
        <v>2469.9299999999985</v>
      </c>
      <c r="X34" s="44">
        <v>287</v>
      </c>
      <c r="Y34" s="44">
        <v>-1.0000000000218279E-2</v>
      </c>
      <c r="Z34" s="44">
        <v>102.47999999999956</v>
      </c>
      <c r="AA34" s="44">
        <v>4</v>
      </c>
      <c r="AB34" s="44">
        <v>60.839999999999975</v>
      </c>
      <c r="AC34" s="44">
        <v>43.229999999999563</v>
      </c>
      <c r="AD34" s="44">
        <v>0</v>
      </c>
      <c r="AE34" s="44">
        <v>9.9999999747524271E-6</v>
      </c>
      <c r="AF34" s="44">
        <v>11223.830009999976</v>
      </c>
      <c r="AG34" s="35"/>
    </row>
    <row r="35" spans="1:33" ht="14.5" x14ac:dyDescent="0.3">
      <c r="A35" s="115"/>
      <c r="B35" s="45">
        <v>500000</v>
      </c>
      <c r="C35" s="48" t="s">
        <v>12</v>
      </c>
      <c r="D35" s="44">
        <v>16539.75</v>
      </c>
      <c r="E35" s="44">
        <v>3334.8</v>
      </c>
      <c r="F35" s="44">
        <v>4648.75</v>
      </c>
      <c r="G35" s="44">
        <v>13845.470000000001</v>
      </c>
      <c r="H35" s="44">
        <v>57635.939999999995</v>
      </c>
      <c r="I35" s="44">
        <v>77596</v>
      </c>
      <c r="J35" s="44">
        <v>14311.87</v>
      </c>
      <c r="K35" s="44">
        <v>27029.65</v>
      </c>
      <c r="L35" s="44">
        <v>34046.240000000005</v>
      </c>
      <c r="M35" s="44">
        <v>59080.78</v>
      </c>
      <c r="N35" s="44">
        <v>10120</v>
      </c>
      <c r="O35" s="44">
        <v>18636.79</v>
      </c>
      <c r="P35" s="44">
        <v>11151.29</v>
      </c>
      <c r="Q35" s="44">
        <v>84822.249999999985</v>
      </c>
      <c r="R35" s="44">
        <v>4581.2299999999996</v>
      </c>
      <c r="S35" s="44">
        <v>6537.1399999999994</v>
      </c>
      <c r="T35" s="44">
        <v>32556.839999999997</v>
      </c>
      <c r="U35" s="44">
        <v>10639.34</v>
      </c>
      <c r="V35" s="44">
        <v>53640.329999999994</v>
      </c>
      <c r="W35" s="44">
        <v>13264.98</v>
      </c>
      <c r="X35" s="44">
        <v>5522.78</v>
      </c>
      <c r="Y35" s="44">
        <v>2373.2399999999998</v>
      </c>
      <c r="Z35" s="44">
        <v>7268.78</v>
      </c>
      <c r="AA35" s="44">
        <v>-8</v>
      </c>
      <c r="AB35" s="44">
        <v>2363.0500000000002</v>
      </c>
      <c r="AC35" s="44">
        <v>11820.92081</v>
      </c>
      <c r="AD35" s="44">
        <v>970.87447000000009</v>
      </c>
      <c r="AE35" s="44">
        <v>454.96686</v>
      </c>
      <c r="AF35" s="44">
        <v>584786.05214000016</v>
      </c>
      <c r="AG35" s="35"/>
    </row>
    <row r="36" spans="1:33" ht="14.5" x14ac:dyDescent="0.3">
      <c r="A36" s="115">
        <v>24</v>
      </c>
      <c r="B36" s="36">
        <v>510000</v>
      </c>
      <c r="C36" s="49" t="s">
        <v>13</v>
      </c>
      <c r="D36" s="38">
        <v>10948.61</v>
      </c>
      <c r="E36" s="38">
        <v>3653.56</v>
      </c>
      <c r="F36" s="38">
        <v>4002.28</v>
      </c>
      <c r="G36" s="38">
        <v>13593.81</v>
      </c>
      <c r="H36" s="38">
        <v>51908.57</v>
      </c>
      <c r="I36" s="38">
        <v>66005</v>
      </c>
      <c r="J36" s="38">
        <v>14311.88</v>
      </c>
      <c r="K36" s="38">
        <v>25555.43</v>
      </c>
      <c r="L36" s="38">
        <v>34046.239999999998</v>
      </c>
      <c r="M36" s="38">
        <v>56054.82</v>
      </c>
      <c r="N36" s="38">
        <v>8542</v>
      </c>
      <c r="O36" s="38">
        <v>7559.43</v>
      </c>
      <c r="P36" s="38">
        <v>10637.04</v>
      </c>
      <c r="Q36" s="38">
        <v>61523.4</v>
      </c>
      <c r="R36" s="38">
        <v>3605.23</v>
      </c>
      <c r="S36" s="38">
        <v>6143.49</v>
      </c>
      <c r="T36" s="38">
        <v>27629.439999999999</v>
      </c>
      <c r="U36" s="38">
        <v>10571.68</v>
      </c>
      <c r="V36" s="38">
        <v>45255.73</v>
      </c>
      <c r="W36" s="38">
        <v>11703.53</v>
      </c>
      <c r="X36" s="38">
        <v>5510.08</v>
      </c>
      <c r="Y36" s="38">
        <v>2262.34</v>
      </c>
      <c r="Z36" s="38">
        <v>6725.81</v>
      </c>
      <c r="AA36" s="38">
        <v>1653</v>
      </c>
      <c r="AB36" s="38">
        <v>3310.34</v>
      </c>
      <c r="AC36" s="38">
        <v>10334.88681</v>
      </c>
      <c r="AD36" s="38">
        <v>968.18556000000001</v>
      </c>
      <c r="AE36" s="38">
        <v>400.59685999999999</v>
      </c>
      <c r="AF36" s="38">
        <v>504416.40923000005</v>
      </c>
      <c r="AG36" s="35"/>
    </row>
    <row r="37" spans="1:33" ht="14.5" x14ac:dyDescent="0.3">
      <c r="A37" s="115">
        <v>25</v>
      </c>
      <c r="B37" s="39">
        <v>510300</v>
      </c>
      <c r="C37" s="40" t="s">
        <v>139</v>
      </c>
      <c r="D37" s="41">
        <v>0</v>
      </c>
      <c r="E37" s="41">
        <v>7.27</v>
      </c>
      <c r="F37" s="41">
        <v>9.94</v>
      </c>
      <c r="G37" s="41">
        <v>0</v>
      </c>
      <c r="H37" s="41">
        <v>318.26</v>
      </c>
      <c r="I37" s="41">
        <v>397</v>
      </c>
      <c r="J37" s="41">
        <v>11.63</v>
      </c>
      <c r="K37" s="41">
        <v>150.30000000000001</v>
      </c>
      <c r="L37" s="41">
        <v>374.41</v>
      </c>
      <c r="M37" s="41">
        <v>265.06</v>
      </c>
      <c r="N37" s="41">
        <v>45</v>
      </c>
      <c r="O37" s="41">
        <v>24.18</v>
      </c>
      <c r="P37" s="41">
        <v>62.16</v>
      </c>
      <c r="Q37" s="41">
        <v>46.84</v>
      </c>
      <c r="R37" s="41">
        <v>0</v>
      </c>
      <c r="S37" s="41">
        <v>1.2</v>
      </c>
      <c r="T37" s="41">
        <v>23.81</v>
      </c>
      <c r="U37" s="41">
        <v>35.65</v>
      </c>
      <c r="V37" s="41">
        <v>254.03</v>
      </c>
      <c r="W37" s="41">
        <v>38.92</v>
      </c>
      <c r="X37" s="41">
        <v>0</v>
      </c>
      <c r="Y37" s="41">
        <v>0</v>
      </c>
      <c r="Z37" s="41">
        <v>25.67</v>
      </c>
      <c r="AA37" s="41">
        <v>3</v>
      </c>
      <c r="AB37" s="41">
        <v>12.86</v>
      </c>
      <c r="AC37" s="41">
        <v>78.342210000000009</v>
      </c>
      <c r="AD37" s="41">
        <v>2.9255399999999998</v>
      </c>
      <c r="AE37" s="41">
        <v>0</v>
      </c>
      <c r="AF37" s="41">
        <v>2188.4577500000005</v>
      </c>
      <c r="AG37" s="35"/>
    </row>
    <row r="38" spans="1:33" ht="14.5" x14ac:dyDescent="0.3">
      <c r="A38" s="115">
        <v>26</v>
      </c>
      <c r="B38" s="39">
        <v>510400</v>
      </c>
      <c r="C38" s="40" t="s">
        <v>140</v>
      </c>
      <c r="D38" s="41">
        <v>1.97</v>
      </c>
      <c r="E38" s="41">
        <v>0</v>
      </c>
      <c r="F38" s="41">
        <v>0</v>
      </c>
      <c r="G38" s="41">
        <v>0</v>
      </c>
      <c r="H38" s="41">
        <v>0</v>
      </c>
      <c r="I38" s="41">
        <v>21</v>
      </c>
      <c r="J38" s="41">
        <v>0.76</v>
      </c>
      <c r="K38" s="41">
        <v>1290.8</v>
      </c>
      <c r="L38" s="41">
        <v>0</v>
      </c>
      <c r="M38" s="41">
        <v>0</v>
      </c>
      <c r="N38" s="41">
        <v>0</v>
      </c>
      <c r="O38" s="41">
        <v>0</v>
      </c>
      <c r="P38" s="41">
        <v>4.67</v>
      </c>
      <c r="Q38" s="41">
        <v>1.63</v>
      </c>
      <c r="R38" s="41">
        <v>0</v>
      </c>
      <c r="S38" s="41">
        <v>0.06</v>
      </c>
      <c r="T38" s="41">
        <v>0</v>
      </c>
      <c r="U38" s="41">
        <v>0</v>
      </c>
      <c r="V38" s="41">
        <v>1.84</v>
      </c>
      <c r="W38" s="41">
        <v>111.23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0.28025</v>
      </c>
      <c r="AF38" s="41">
        <v>1434.2402500000001</v>
      </c>
      <c r="AG38" s="35"/>
    </row>
    <row r="39" spans="1:33" ht="14.5" x14ac:dyDescent="0.3">
      <c r="A39" s="115">
        <v>27</v>
      </c>
      <c r="B39" s="39">
        <v>510600</v>
      </c>
      <c r="C39" s="40" t="s">
        <v>141</v>
      </c>
      <c r="D39" s="41">
        <v>2491.4899999999998</v>
      </c>
      <c r="E39" s="41">
        <v>0</v>
      </c>
      <c r="F39" s="41">
        <v>50.72</v>
      </c>
      <c r="G39" s="41">
        <v>0</v>
      </c>
      <c r="H39" s="41">
        <v>2830.08</v>
      </c>
      <c r="I39" s="41">
        <v>0</v>
      </c>
      <c r="J39" s="41">
        <v>0</v>
      </c>
      <c r="K39" s="41">
        <v>395.66</v>
      </c>
      <c r="L39" s="41">
        <v>1838.51</v>
      </c>
      <c r="M39" s="41">
        <v>587.74</v>
      </c>
      <c r="N39" s="41">
        <v>0</v>
      </c>
      <c r="O39" s="41">
        <v>0</v>
      </c>
      <c r="P39" s="41">
        <v>0</v>
      </c>
      <c r="Q39" s="41">
        <v>0</v>
      </c>
      <c r="R39" s="41">
        <v>3.8</v>
      </c>
      <c r="S39" s="41">
        <v>481.95</v>
      </c>
      <c r="T39" s="41">
        <v>607.83000000000004</v>
      </c>
      <c r="U39" s="41">
        <v>57.06</v>
      </c>
      <c r="V39" s="41">
        <v>0</v>
      </c>
      <c r="W39" s="41">
        <v>58.39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1640.74468</v>
      </c>
      <c r="AD39" s="41">
        <v>0</v>
      </c>
      <c r="AE39" s="41">
        <v>0</v>
      </c>
      <c r="AF39" s="41">
        <v>11043.974679999998</v>
      </c>
      <c r="AG39" s="35"/>
    </row>
    <row r="40" spans="1:33" ht="14.5" x14ac:dyDescent="0.3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0.82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0.82</v>
      </c>
      <c r="AG40" s="35"/>
    </row>
    <row r="41" spans="1:33" ht="14.5" x14ac:dyDescent="0.3">
      <c r="A41" s="115">
        <v>29</v>
      </c>
      <c r="B41" s="39">
        <v>510800</v>
      </c>
      <c r="C41" s="40" t="s">
        <v>142</v>
      </c>
      <c r="D41" s="41">
        <v>0</v>
      </c>
      <c r="E41" s="41">
        <v>526.70000000000005</v>
      </c>
      <c r="F41" s="41">
        <v>0</v>
      </c>
      <c r="G41" s="41">
        <v>7498.62</v>
      </c>
      <c r="H41" s="41">
        <v>1143.46</v>
      </c>
      <c r="I41" s="41">
        <v>0</v>
      </c>
      <c r="J41" s="41">
        <v>5950.71</v>
      </c>
      <c r="K41" s="41">
        <v>0</v>
      </c>
      <c r="L41" s="41">
        <v>7189.48</v>
      </c>
      <c r="M41" s="41">
        <v>19489.669999999998</v>
      </c>
      <c r="N41" s="41">
        <v>667</v>
      </c>
      <c r="O41" s="41">
        <v>0</v>
      </c>
      <c r="P41" s="41">
        <v>0</v>
      </c>
      <c r="Q41" s="41">
        <v>0</v>
      </c>
      <c r="R41" s="41">
        <v>49.7</v>
      </c>
      <c r="S41" s="41">
        <v>5.16</v>
      </c>
      <c r="T41" s="41">
        <v>130.24</v>
      </c>
      <c r="U41" s="41">
        <v>805.03</v>
      </c>
      <c r="V41" s="41">
        <v>16069.89</v>
      </c>
      <c r="W41" s="41">
        <v>187.1</v>
      </c>
      <c r="X41" s="41">
        <v>0</v>
      </c>
      <c r="Y41" s="41">
        <v>0</v>
      </c>
      <c r="Z41" s="41">
        <v>9.1999999999999993</v>
      </c>
      <c r="AA41" s="41">
        <v>0</v>
      </c>
      <c r="AB41" s="41">
        <v>0</v>
      </c>
      <c r="AC41" s="41">
        <v>0</v>
      </c>
      <c r="AD41" s="41">
        <v>3.2604099999999998</v>
      </c>
      <c r="AE41" s="41">
        <v>9.7336299999999998</v>
      </c>
      <c r="AF41" s="41">
        <v>59734.954039999997</v>
      </c>
      <c r="AG41" s="35"/>
    </row>
    <row r="42" spans="1:33" ht="14.5" x14ac:dyDescent="0.3">
      <c r="A42" s="115">
        <v>30</v>
      </c>
      <c r="B42" s="39">
        <v>511500</v>
      </c>
      <c r="C42" s="40" t="s">
        <v>14</v>
      </c>
      <c r="D42" s="41">
        <v>345.43</v>
      </c>
      <c r="E42" s="41">
        <v>711.29</v>
      </c>
      <c r="F42" s="41">
        <v>917.94</v>
      </c>
      <c r="G42" s="41">
        <v>1314.35</v>
      </c>
      <c r="H42" s="41">
        <v>18.77</v>
      </c>
      <c r="I42" s="41">
        <v>11716</v>
      </c>
      <c r="J42" s="41">
        <v>85.54</v>
      </c>
      <c r="K42" s="41">
        <v>591.08000000000004</v>
      </c>
      <c r="L42" s="41">
        <v>126.33</v>
      </c>
      <c r="M42" s="41">
        <v>816.37</v>
      </c>
      <c r="N42" s="41">
        <v>1227</v>
      </c>
      <c r="O42" s="41">
        <v>2676.89</v>
      </c>
      <c r="P42" s="41">
        <v>686.94</v>
      </c>
      <c r="Q42" s="41">
        <v>20142.419999999998</v>
      </c>
      <c r="R42" s="41">
        <v>277.42</v>
      </c>
      <c r="S42" s="41">
        <v>112.02</v>
      </c>
      <c r="T42" s="41">
        <v>9471.92</v>
      </c>
      <c r="U42" s="41">
        <v>53.24</v>
      </c>
      <c r="V42" s="41">
        <v>133.26</v>
      </c>
      <c r="W42" s="41">
        <v>2550.96</v>
      </c>
      <c r="X42" s="41">
        <v>646.78</v>
      </c>
      <c r="Y42" s="41">
        <v>0</v>
      </c>
      <c r="Z42" s="41">
        <v>135.07</v>
      </c>
      <c r="AA42" s="41">
        <v>13</v>
      </c>
      <c r="AB42" s="41">
        <v>178.53</v>
      </c>
      <c r="AC42" s="41">
        <v>32.472020000000001</v>
      </c>
      <c r="AD42" s="41">
        <v>21.36872</v>
      </c>
      <c r="AE42" s="41">
        <v>0</v>
      </c>
      <c r="AF42" s="41">
        <v>55002.390739999988</v>
      </c>
      <c r="AG42" s="35"/>
    </row>
    <row r="43" spans="1:33" ht="14.5" x14ac:dyDescent="0.3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4.5" x14ac:dyDescent="0.3">
      <c r="A44" s="115">
        <v>32</v>
      </c>
      <c r="B44" s="36">
        <v>512000</v>
      </c>
      <c r="C44" s="43" t="s">
        <v>15</v>
      </c>
      <c r="D44" s="38">
        <v>4432.17</v>
      </c>
      <c r="E44" s="38">
        <v>1090.18</v>
      </c>
      <c r="F44" s="38">
        <v>1682.45</v>
      </c>
      <c r="G44" s="38">
        <v>2466.59</v>
      </c>
      <c r="H44" s="38">
        <v>9688.8799999999992</v>
      </c>
      <c r="I44" s="38">
        <v>26843</v>
      </c>
      <c r="J44" s="38">
        <v>4215.1400000000003</v>
      </c>
      <c r="K44" s="38">
        <v>9504.1</v>
      </c>
      <c r="L44" s="38">
        <v>14010.46</v>
      </c>
      <c r="M44" s="38">
        <v>19583.48</v>
      </c>
      <c r="N44" s="38">
        <v>3958</v>
      </c>
      <c r="O44" s="38">
        <v>2284.16</v>
      </c>
      <c r="P44" s="38">
        <v>7081.23</v>
      </c>
      <c r="Q44" s="38">
        <v>29342.97</v>
      </c>
      <c r="R44" s="38">
        <v>2058.9299999999998</v>
      </c>
      <c r="S44" s="38">
        <v>2714.03</v>
      </c>
      <c r="T44" s="38">
        <v>5828.38</v>
      </c>
      <c r="U44" s="38">
        <v>5097.6000000000004</v>
      </c>
      <c r="V44" s="38">
        <v>8353.09</v>
      </c>
      <c r="W44" s="38">
        <v>3418.39</v>
      </c>
      <c r="X44" s="38">
        <v>2179.63</v>
      </c>
      <c r="Y44" s="38">
        <v>1499.55</v>
      </c>
      <c r="Z44" s="38">
        <v>3559.12</v>
      </c>
      <c r="AA44" s="38">
        <v>796</v>
      </c>
      <c r="AB44" s="38">
        <v>630.29999999999995</v>
      </c>
      <c r="AC44" s="38">
        <v>4164.0647099999996</v>
      </c>
      <c r="AD44" s="38">
        <v>634.28127000000006</v>
      </c>
      <c r="AE44" s="38">
        <v>255.29795000000001</v>
      </c>
      <c r="AF44" s="38">
        <v>177371.47393000001</v>
      </c>
      <c r="AG44" s="35"/>
    </row>
    <row r="45" spans="1:33" ht="14.5" x14ac:dyDescent="0.3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891.36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892.57600000000002</v>
      </c>
      <c r="AG45" s="35"/>
    </row>
    <row r="46" spans="1:33" ht="14.5" x14ac:dyDescent="0.3">
      <c r="A46" s="115">
        <v>34</v>
      </c>
      <c r="B46" s="39">
        <v>512500</v>
      </c>
      <c r="C46" s="40" t="s">
        <v>134</v>
      </c>
      <c r="D46" s="41">
        <v>0.01</v>
      </c>
      <c r="E46" s="41">
        <v>0</v>
      </c>
      <c r="F46" s="41">
        <v>0</v>
      </c>
      <c r="G46" s="41">
        <v>0</v>
      </c>
      <c r="H46" s="41">
        <v>32.07</v>
      </c>
      <c r="I46" s="41">
        <v>4</v>
      </c>
      <c r="J46" s="41">
        <v>0</v>
      </c>
      <c r="K46" s="41">
        <v>940.74</v>
      </c>
      <c r="L46" s="41">
        <v>248.41</v>
      </c>
      <c r="M46" s="41">
        <v>44.01</v>
      </c>
      <c r="N46" s="41">
        <v>0</v>
      </c>
      <c r="O46" s="41">
        <v>0</v>
      </c>
      <c r="P46" s="41">
        <v>0</v>
      </c>
      <c r="Q46" s="41">
        <v>0</v>
      </c>
      <c r="R46" s="41">
        <v>4.1100000000000003</v>
      </c>
      <c r="S46" s="41">
        <v>0.74</v>
      </c>
      <c r="T46" s="41">
        <v>110.73</v>
      </c>
      <c r="U46" s="41">
        <v>0</v>
      </c>
      <c r="V46" s="41">
        <v>0</v>
      </c>
      <c r="W46" s="41">
        <v>2.97</v>
      </c>
      <c r="X46" s="41">
        <v>0</v>
      </c>
      <c r="Y46" s="41">
        <v>0</v>
      </c>
      <c r="Z46" s="41">
        <v>0</v>
      </c>
      <c r="AA46" s="41">
        <v>17</v>
      </c>
      <c r="AB46" s="41">
        <v>0</v>
      </c>
      <c r="AC46" s="41">
        <v>14.537000000000001</v>
      </c>
      <c r="AD46" s="41">
        <v>0</v>
      </c>
      <c r="AE46" s="41">
        <v>0</v>
      </c>
      <c r="AF46" s="41">
        <v>1419.327</v>
      </c>
      <c r="AG46" s="35"/>
    </row>
    <row r="47" spans="1:33" ht="14.5" x14ac:dyDescent="0.3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35"/>
    </row>
    <row r="48" spans="1:33" ht="14.5" x14ac:dyDescent="0.3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2811.8</v>
      </c>
      <c r="I48" s="41">
        <v>0</v>
      </c>
      <c r="J48" s="41">
        <v>0</v>
      </c>
      <c r="K48" s="41">
        <v>2097.73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1917.73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98.642830000000004</v>
      </c>
      <c r="AD48" s="41">
        <v>0</v>
      </c>
      <c r="AE48" s="41">
        <v>0</v>
      </c>
      <c r="AF48" s="41">
        <v>6925.90283</v>
      </c>
      <c r="AG48" s="35"/>
    </row>
    <row r="49" spans="1:33" ht="14.5" x14ac:dyDescent="0.3">
      <c r="A49" s="115">
        <v>37</v>
      </c>
      <c r="B49" s="39">
        <v>513000</v>
      </c>
      <c r="C49" s="40" t="s">
        <v>16</v>
      </c>
      <c r="D49" s="41">
        <v>341.15</v>
      </c>
      <c r="E49" s="41">
        <v>132.26</v>
      </c>
      <c r="F49" s="41">
        <v>212.39</v>
      </c>
      <c r="G49" s="41">
        <v>621.12</v>
      </c>
      <c r="H49" s="41">
        <v>2604.39</v>
      </c>
      <c r="I49" s="41">
        <v>2136</v>
      </c>
      <c r="J49" s="41">
        <v>657.16</v>
      </c>
      <c r="K49" s="41">
        <v>630.32000000000005</v>
      </c>
      <c r="L49" s="41">
        <v>1460.58</v>
      </c>
      <c r="M49" s="41">
        <v>1546.17</v>
      </c>
      <c r="N49" s="41">
        <v>254</v>
      </c>
      <c r="O49" s="41">
        <v>531.41999999999996</v>
      </c>
      <c r="P49" s="41">
        <v>507.87</v>
      </c>
      <c r="Q49" s="41">
        <v>1360.84</v>
      </c>
      <c r="R49" s="41">
        <v>286.62</v>
      </c>
      <c r="S49" s="41">
        <v>298.47000000000003</v>
      </c>
      <c r="T49" s="41">
        <v>944.74</v>
      </c>
      <c r="U49" s="41">
        <v>460.25</v>
      </c>
      <c r="V49" s="41">
        <v>1086.51</v>
      </c>
      <c r="W49" s="41">
        <v>161.96</v>
      </c>
      <c r="X49" s="41">
        <v>1229.6600000000001</v>
      </c>
      <c r="Y49" s="41">
        <v>416.56</v>
      </c>
      <c r="Z49" s="41">
        <v>287.25</v>
      </c>
      <c r="AA49" s="41">
        <v>150</v>
      </c>
      <c r="AB49" s="41">
        <v>120.49</v>
      </c>
      <c r="AC49" s="41">
        <v>615.22606999999994</v>
      </c>
      <c r="AD49" s="41">
        <v>86.685919999999996</v>
      </c>
      <c r="AE49" s="41">
        <v>80.587899999999991</v>
      </c>
      <c r="AF49" s="41">
        <v>19220.679890000003</v>
      </c>
      <c r="AG49" s="35"/>
    </row>
    <row r="50" spans="1:33" ht="14.5" x14ac:dyDescent="0.3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200.32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200.32</v>
      </c>
      <c r="AG50" s="35"/>
    </row>
    <row r="51" spans="1:33" ht="14.5" x14ac:dyDescent="0.3">
      <c r="A51" s="115">
        <v>39</v>
      </c>
      <c r="B51" s="36">
        <v>514000</v>
      </c>
      <c r="C51" s="43" t="s">
        <v>17</v>
      </c>
      <c r="D51" s="38">
        <v>577.69000000000005</v>
      </c>
      <c r="E51" s="38">
        <v>93.9</v>
      </c>
      <c r="F51" s="38">
        <v>371.67</v>
      </c>
      <c r="G51" s="38">
        <v>142.75</v>
      </c>
      <c r="H51" s="38">
        <v>961.54</v>
      </c>
      <c r="I51" s="38">
        <v>3434</v>
      </c>
      <c r="J51" s="38">
        <v>400.31</v>
      </c>
      <c r="K51" s="38">
        <v>379.76</v>
      </c>
      <c r="L51" s="38">
        <v>1751.1</v>
      </c>
      <c r="M51" s="38">
        <v>1827.39</v>
      </c>
      <c r="N51" s="38">
        <v>390</v>
      </c>
      <c r="O51" s="38">
        <v>539.75</v>
      </c>
      <c r="P51" s="38">
        <v>251.36</v>
      </c>
      <c r="Q51" s="38">
        <v>2781.45</v>
      </c>
      <c r="R51" s="38">
        <v>96.91</v>
      </c>
      <c r="S51" s="38">
        <v>267.83999999999997</v>
      </c>
      <c r="T51" s="38">
        <v>644.59</v>
      </c>
      <c r="U51" s="38">
        <v>598.6</v>
      </c>
      <c r="V51" s="38">
        <v>1046.42</v>
      </c>
      <c r="W51" s="38">
        <v>359.26</v>
      </c>
      <c r="X51" s="38">
        <v>244.59</v>
      </c>
      <c r="Y51" s="38">
        <v>82.34</v>
      </c>
      <c r="Z51" s="38">
        <v>123.47</v>
      </c>
      <c r="AA51" s="38">
        <v>19</v>
      </c>
      <c r="AB51" s="38">
        <v>194.14</v>
      </c>
      <c r="AC51" s="38">
        <v>308.91073</v>
      </c>
      <c r="AD51" s="38">
        <v>9.2442900000000012</v>
      </c>
      <c r="AE51" s="38">
        <v>1.80226</v>
      </c>
      <c r="AF51" s="38">
        <v>17899.78728</v>
      </c>
      <c r="AG51" s="35"/>
    </row>
    <row r="52" spans="1:33" ht="14.5" x14ac:dyDescent="0.3">
      <c r="A52" s="115">
        <v>40</v>
      </c>
      <c r="B52" s="36">
        <v>514500</v>
      </c>
      <c r="C52" s="43" t="s">
        <v>77</v>
      </c>
      <c r="D52" s="38">
        <v>44.45</v>
      </c>
      <c r="E52" s="38">
        <v>4.5</v>
      </c>
      <c r="F52" s="38">
        <v>25.78</v>
      </c>
      <c r="G52" s="38">
        <v>166.93</v>
      </c>
      <c r="H52" s="38">
        <v>269.48</v>
      </c>
      <c r="I52" s="38">
        <v>1819</v>
      </c>
      <c r="J52" s="38">
        <v>344.85</v>
      </c>
      <c r="K52" s="38">
        <v>234.76</v>
      </c>
      <c r="L52" s="38">
        <v>81.08</v>
      </c>
      <c r="M52" s="38">
        <v>1114.8499999999999</v>
      </c>
      <c r="N52" s="38">
        <v>0</v>
      </c>
      <c r="O52" s="38">
        <v>149.74</v>
      </c>
      <c r="P52" s="38">
        <v>0</v>
      </c>
      <c r="Q52" s="38">
        <v>598.94000000000005</v>
      </c>
      <c r="R52" s="38">
        <v>5.52</v>
      </c>
      <c r="S52" s="38">
        <v>85.91</v>
      </c>
      <c r="T52" s="38">
        <v>705.9</v>
      </c>
      <c r="U52" s="38">
        <v>97.74</v>
      </c>
      <c r="V52" s="38">
        <v>12.56</v>
      </c>
      <c r="W52" s="38">
        <v>0.01</v>
      </c>
      <c r="X52" s="38">
        <v>68.52</v>
      </c>
      <c r="Y52" s="38">
        <v>90.06</v>
      </c>
      <c r="Z52" s="38">
        <v>200.27</v>
      </c>
      <c r="AA52" s="38">
        <v>0</v>
      </c>
      <c r="AB52" s="38">
        <v>1.71</v>
      </c>
      <c r="AC52" s="38">
        <v>38.359809999999996</v>
      </c>
      <c r="AD52" s="38">
        <v>10.154459999999998</v>
      </c>
      <c r="AE52" s="38">
        <v>4.0999999999999996</v>
      </c>
      <c r="AF52" s="38">
        <v>6175.1742700000023</v>
      </c>
      <c r="AG52" s="35"/>
    </row>
    <row r="53" spans="1:33" ht="14.5" x14ac:dyDescent="0.3">
      <c r="A53" s="115">
        <v>41</v>
      </c>
      <c r="B53" s="36">
        <v>515000</v>
      </c>
      <c r="C53" s="43" t="s">
        <v>78</v>
      </c>
      <c r="D53" s="38">
        <v>87.43</v>
      </c>
      <c r="E53" s="38">
        <v>42.48</v>
      </c>
      <c r="F53" s="38">
        <v>53.12</v>
      </c>
      <c r="G53" s="38">
        <v>68.91</v>
      </c>
      <c r="H53" s="38">
        <v>583.96</v>
      </c>
      <c r="I53" s="38">
        <v>91</v>
      </c>
      <c r="J53" s="38">
        <v>92.63</v>
      </c>
      <c r="K53" s="38">
        <v>98.38</v>
      </c>
      <c r="L53" s="38">
        <v>85.53</v>
      </c>
      <c r="M53" s="38">
        <v>305.13</v>
      </c>
      <c r="N53" s="38">
        <v>145</v>
      </c>
      <c r="O53" s="38">
        <v>70.95</v>
      </c>
      <c r="P53" s="38">
        <v>57.98</v>
      </c>
      <c r="Q53" s="38">
        <v>120.95</v>
      </c>
      <c r="R53" s="38">
        <v>112.35</v>
      </c>
      <c r="S53" s="38">
        <v>71.599999999999994</v>
      </c>
      <c r="T53" s="38">
        <v>98.42</v>
      </c>
      <c r="U53" s="38">
        <v>67.55</v>
      </c>
      <c r="V53" s="38">
        <v>993.68</v>
      </c>
      <c r="W53" s="38">
        <v>53.98</v>
      </c>
      <c r="X53" s="38">
        <v>38.04</v>
      </c>
      <c r="Y53" s="38">
        <v>51.13</v>
      </c>
      <c r="Z53" s="38">
        <v>89.17</v>
      </c>
      <c r="AA53" s="38">
        <v>131</v>
      </c>
      <c r="AB53" s="38">
        <v>38.82</v>
      </c>
      <c r="AC53" s="38">
        <v>47.041059999999995</v>
      </c>
      <c r="AD53" s="38">
        <v>15.503110000000001</v>
      </c>
      <c r="AE53" s="38">
        <v>24.30885</v>
      </c>
      <c r="AF53" s="38">
        <v>3736.0430200000005</v>
      </c>
      <c r="AG53" s="35"/>
    </row>
    <row r="54" spans="1:33" ht="14.5" x14ac:dyDescent="0.3">
      <c r="A54" s="115">
        <v>42</v>
      </c>
      <c r="B54" s="36">
        <v>515500</v>
      </c>
      <c r="C54" s="43" t="s">
        <v>79</v>
      </c>
      <c r="D54" s="38">
        <v>135.02000000000001</v>
      </c>
      <c r="E54" s="38">
        <v>69.02</v>
      </c>
      <c r="F54" s="38">
        <v>16.41</v>
      </c>
      <c r="G54" s="38">
        <v>176.16</v>
      </c>
      <c r="H54" s="38">
        <v>1202</v>
      </c>
      <c r="I54" s="38">
        <v>933</v>
      </c>
      <c r="J54" s="38">
        <v>120.32</v>
      </c>
      <c r="K54" s="38">
        <v>147.66</v>
      </c>
      <c r="L54" s="38">
        <v>400.67</v>
      </c>
      <c r="M54" s="38">
        <v>330.97</v>
      </c>
      <c r="N54" s="38">
        <v>128</v>
      </c>
      <c r="O54" s="38">
        <v>0</v>
      </c>
      <c r="P54" s="38">
        <v>3.15</v>
      </c>
      <c r="Q54" s="38">
        <v>568.23</v>
      </c>
      <c r="R54" s="38">
        <v>0.31</v>
      </c>
      <c r="S54" s="38">
        <v>302.76</v>
      </c>
      <c r="T54" s="38">
        <v>373.64</v>
      </c>
      <c r="U54" s="38">
        <v>350.15</v>
      </c>
      <c r="V54" s="38">
        <v>169.8</v>
      </c>
      <c r="W54" s="38">
        <v>2.5099999999999998</v>
      </c>
      <c r="X54" s="38">
        <v>31.96</v>
      </c>
      <c r="Y54" s="38">
        <v>1.18</v>
      </c>
      <c r="Z54" s="38">
        <v>42.45</v>
      </c>
      <c r="AA54" s="38">
        <v>20</v>
      </c>
      <c r="AB54" s="38">
        <v>13.59</v>
      </c>
      <c r="AC54" s="38">
        <v>60.26632</v>
      </c>
      <c r="AD54" s="38">
        <v>12.929780000000001</v>
      </c>
      <c r="AE54" s="38">
        <v>0</v>
      </c>
      <c r="AF54" s="38">
        <v>5612.156100000002</v>
      </c>
      <c r="AG54" s="35"/>
    </row>
    <row r="55" spans="1:33" ht="14.5" x14ac:dyDescent="0.3">
      <c r="A55" s="115">
        <v>43</v>
      </c>
      <c r="B55" s="36">
        <v>516000</v>
      </c>
      <c r="C55" s="43" t="s">
        <v>80</v>
      </c>
      <c r="D55" s="38">
        <v>152.59</v>
      </c>
      <c r="E55" s="38">
        <v>442.62</v>
      </c>
      <c r="F55" s="38">
        <v>3.31</v>
      </c>
      <c r="G55" s="38">
        <v>2.88</v>
      </c>
      <c r="H55" s="38">
        <v>2102.16</v>
      </c>
      <c r="I55" s="38">
        <v>727</v>
      </c>
      <c r="J55" s="38">
        <v>347.44</v>
      </c>
      <c r="K55" s="38">
        <v>677.06</v>
      </c>
      <c r="L55" s="38">
        <v>1332.61</v>
      </c>
      <c r="M55" s="38">
        <v>1085.81</v>
      </c>
      <c r="N55" s="38">
        <v>397</v>
      </c>
      <c r="O55" s="38">
        <v>259.87</v>
      </c>
      <c r="P55" s="38">
        <v>168.23</v>
      </c>
      <c r="Q55" s="38">
        <v>853.81</v>
      </c>
      <c r="R55" s="38">
        <v>246.6</v>
      </c>
      <c r="S55" s="38">
        <v>136.61000000000001</v>
      </c>
      <c r="T55" s="38">
        <v>242.89</v>
      </c>
      <c r="U55" s="38">
        <v>213.56</v>
      </c>
      <c r="V55" s="38">
        <v>0</v>
      </c>
      <c r="W55" s="38">
        <v>304.54000000000002</v>
      </c>
      <c r="X55" s="38">
        <v>41.17</v>
      </c>
      <c r="Y55" s="38">
        <v>0</v>
      </c>
      <c r="Z55" s="38">
        <v>339.57</v>
      </c>
      <c r="AA55" s="38">
        <v>117</v>
      </c>
      <c r="AB55" s="38">
        <v>783.96</v>
      </c>
      <c r="AC55" s="38">
        <v>1029.14905</v>
      </c>
      <c r="AD55" s="38">
        <v>28.133990000000001</v>
      </c>
      <c r="AE55" s="38">
        <v>0.88505999999999996</v>
      </c>
      <c r="AF55" s="38">
        <v>12036.458100000002</v>
      </c>
      <c r="AG55" s="35"/>
    </row>
    <row r="56" spans="1:33" ht="14.5" x14ac:dyDescent="0.3">
      <c r="A56" s="115">
        <v>44</v>
      </c>
      <c r="B56" s="36">
        <v>516600</v>
      </c>
      <c r="C56" s="43" t="s">
        <v>6</v>
      </c>
      <c r="D56" s="38">
        <v>889.48</v>
      </c>
      <c r="E56" s="38">
        <v>58.33</v>
      </c>
      <c r="F56" s="38">
        <v>0</v>
      </c>
      <c r="G56" s="38">
        <v>195.19</v>
      </c>
      <c r="H56" s="38">
        <v>4587.88</v>
      </c>
      <c r="I56" s="38">
        <v>1191</v>
      </c>
      <c r="J56" s="38">
        <v>939.18</v>
      </c>
      <c r="K56" s="38">
        <v>0</v>
      </c>
      <c r="L56" s="38">
        <v>352.02</v>
      </c>
      <c r="M56" s="38">
        <v>1225.58</v>
      </c>
      <c r="N56" s="38">
        <v>0</v>
      </c>
      <c r="O56" s="38">
        <v>0</v>
      </c>
      <c r="P56" s="38">
        <v>0</v>
      </c>
      <c r="Q56" s="38">
        <v>1771.58</v>
      </c>
      <c r="R56" s="38">
        <v>50.72</v>
      </c>
      <c r="S56" s="38">
        <v>85.33</v>
      </c>
      <c r="T56" s="38">
        <v>811.52</v>
      </c>
      <c r="U56" s="38">
        <v>690.57</v>
      </c>
      <c r="V56" s="38">
        <v>224.25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13072.63</v>
      </c>
      <c r="AG56" s="35"/>
    </row>
    <row r="57" spans="1:33" ht="14.5" x14ac:dyDescent="0.3">
      <c r="A57" s="115">
        <v>45</v>
      </c>
      <c r="B57" s="36">
        <v>517000</v>
      </c>
      <c r="C57" s="43" t="s">
        <v>81</v>
      </c>
      <c r="D57" s="38">
        <v>659.44</v>
      </c>
      <c r="E57" s="38">
        <v>0</v>
      </c>
      <c r="F57" s="38">
        <v>14.47</v>
      </c>
      <c r="G57" s="38">
        <v>0</v>
      </c>
      <c r="H57" s="38">
        <v>1445.69</v>
      </c>
      <c r="I57" s="38">
        <v>786</v>
      </c>
      <c r="J57" s="38">
        <v>181.06</v>
      </c>
      <c r="K57" s="38">
        <v>514.34</v>
      </c>
      <c r="L57" s="38">
        <v>141.93</v>
      </c>
      <c r="M57" s="38">
        <v>1074.21</v>
      </c>
      <c r="N57" s="38">
        <v>323</v>
      </c>
      <c r="O57" s="38">
        <v>0</v>
      </c>
      <c r="P57" s="38">
        <v>350.63</v>
      </c>
      <c r="Q57" s="38">
        <v>1044.97</v>
      </c>
      <c r="R57" s="38">
        <v>4.87</v>
      </c>
      <c r="S57" s="38">
        <v>146.63</v>
      </c>
      <c r="T57" s="38">
        <v>148.34</v>
      </c>
      <c r="U57" s="38">
        <v>12.99</v>
      </c>
      <c r="V57" s="38">
        <v>285.41000000000003</v>
      </c>
      <c r="W57" s="38">
        <v>1458.29</v>
      </c>
      <c r="X57" s="38">
        <v>0</v>
      </c>
      <c r="Y57" s="38">
        <v>0</v>
      </c>
      <c r="Z57" s="38">
        <v>62.55</v>
      </c>
      <c r="AA57" s="38">
        <v>55</v>
      </c>
      <c r="AB57" s="38">
        <v>0</v>
      </c>
      <c r="AC57" s="38">
        <v>135.34564</v>
      </c>
      <c r="AD57" s="38">
        <v>0</v>
      </c>
      <c r="AE57" s="38">
        <v>0</v>
      </c>
      <c r="AF57" s="38">
        <v>8845.1656399999993</v>
      </c>
      <c r="AG57" s="35"/>
    </row>
    <row r="58" spans="1:33" ht="14.5" x14ac:dyDescent="0.3">
      <c r="A58" s="115">
        <v>46</v>
      </c>
      <c r="B58" s="36">
        <v>517500</v>
      </c>
      <c r="C58" s="43" t="s">
        <v>82</v>
      </c>
      <c r="D58" s="38">
        <v>36.090000000000003</v>
      </c>
      <c r="E58" s="38">
        <v>3.16</v>
      </c>
      <c r="F58" s="38">
        <v>44.44</v>
      </c>
      <c r="G58" s="38">
        <v>19.68</v>
      </c>
      <c r="H58" s="38">
        <v>572.95000000000005</v>
      </c>
      <c r="I58" s="38">
        <v>804</v>
      </c>
      <c r="J58" s="38">
        <v>126.23</v>
      </c>
      <c r="K58" s="38">
        <v>366.04</v>
      </c>
      <c r="L58" s="38">
        <v>365.83</v>
      </c>
      <c r="M58" s="38">
        <v>279.95</v>
      </c>
      <c r="N58" s="38">
        <v>48</v>
      </c>
      <c r="O58" s="38">
        <v>0.44</v>
      </c>
      <c r="P58" s="38">
        <v>94.81</v>
      </c>
      <c r="Q58" s="38">
        <v>212.16</v>
      </c>
      <c r="R58" s="38">
        <v>9.6300000000000008</v>
      </c>
      <c r="S58" s="38">
        <v>51.5</v>
      </c>
      <c r="T58" s="38">
        <v>145.91</v>
      </c>
      <c r="U58" s="38">
        <v>367.32</v>
      </c>
      <c r="V58" s="38">
        <v>58.47</v>
      </c>
      <c r="W58" s="38">
        <v>7.81</v>
      </c>
      <c r="X58" s="38">
        <v>42.09</v>
      </c>
      <c r="Y58" s="38">
        <v>18.399999999999999</v>
      </c>
      <c r="Z58" s="38">
        <v>49.95</v>
      </c>
      <c r="AA58" s="38">
        <v>55</v>
      </c>
      <c r="AB58" s="38">
        <v>25.64</v>
      </c>
      <c r="AC58" s="38">
        <v>76.450990000000004</v>
      </c>
      <c r="AD58" s="38">
        <v>9.5232099999999988</v>
      </c>
      <c r="AE58" s="38">
        <v>9.7680000000000003E-2</v>
      </c>
      <c r="AF58" s="38">
        <v>3891.5718799999991</v>
      </c>
      <c r="AG58" s="35"/>
    </row>
    <row r="59" spans="1:33" ht="14.5" x14ac:dyDescent="0.3">
      <c r="A59" s="115">
        <v>47</v>
      </c>
      <c r="B59" s="36">
        <v>518000</v>
      </c>
      <c r="C59" s="43" t="s">
        <v>83</v>
      </c>
      <c r="D59" s="38">
        <v>4.8600000000000003</v>
      </c>
      <c r="E59" s="38">
        <v>325.32</v>
      </c>
      <c r="F59" s="38">
        <v>19.579999999999998</v>
      </c>
      <c r="G59" s="38">
        <v>459.71</v>
      </c>
      <c r="H59" s="38">
        <v>2034.49</v>
      </c>
      <c r="I59" s="38">
        <v>3183</v>
      </c>
      <c r="J59" s="38">
        <v>207.43</v>
      </c>
      <c r="K59" s="38">
        <v>615.24</v>
      </c>
      <c r="L59" s="38">
        <v>492.11</v>
      </c>
      <c r="M59" s="38">
        <v>1184.0899999999999</v>
      </c>
      <c r="N59" s="38">
        <v>148</v>
      </c>
      <c r="O59" s="38">
        <v>155.38</v>
      </c>
      <c r="P59" s="38">
        <v>260.8</v>
      </c>
      <c r="Q59" s="38">
        <v>43.27</v>
      </c>
      <c r="R59" s="38">
        <v>42.12</v>
      </c>
      <c r="S59" s="38">
        <v>57.97</v>
      </c>
      <c r="T59" s="38">
        <v>524.24</v>
      </c>
      <c r="U59" s="38">
        <v>379.86</v>
      </c>
      <c r="V59" s="38">
        <v>0</v>
      </c>
      <c r="W59" s="38">
        <v>170.12</v>
      </c>
      <c r="X59" s="38">
        <v>0</v>
      </c>
      <c r="Y59" s="38">
        <v>94.15</v>
      </c>
      <c r="Z59" s="38">
        <v>558.77</v>
      </c>
      <c r="AA59" s="38">
        <v>50</v>
      </c>
      <c r="AB59" s="38">
        <v>1000.71</v>
      </c>
      <c r="AC59" s="38">
        <v>59.49203</v>
      </c>
      <c r="AD59" s="38">
        <v>14.049440000000001</v>
      </c>
      <c r="AE59" s="38">
        <v>0</v>
      </c>
      <c r="AF59" s="38">
        <v>12084.761470000001</v>
      </c>
      <c r="AG59" s="35"/>
    </row>
    <row r="60" spans="1:33" ht="14.5" x14ac:dyDescent="0.3">
      <c r="A60" s="115">
        <v>48</v>
      </c>
      <c r="B60" s="39">
        <v>519000</v>
      </c>
      <c r="C60" s="40" t="s">
        <v>7</v>
      </c>
      <c r="D60" s="41">
        <v>720.1</v>
      </c>
      <c r="E60" s="41">
        <v>119.69</v>
      </c>
      <c r="F60" s="41">
        <v>525.1</v>
      </c>
      <c r="G60" s="41">
        <v>456.41</v>
      </c>
      <c r="H60" s="41">
        <v>18500.39</v>
      </c>
      <c r="I60" s="41">
        <v>8292</v>
      </c>
      <c r="J60" s="41">
        <v>555.80999999999995</v>
      </c>
      <c r="K60" s="41">
        <v>5798.95</v>
      </c>
      <c r="L60" s="41">
        <v>2130.94</v>
      </c>
      <c r="M60" s="41">
        <v>4336.63</v>
      </c>
      <c r="N60" s="41">
        <v>659</v>
      </c>
      <c r="O60" s="41">
        <v>641.70000000000005</v>
      </c>
      <c r="P60" s="41">
        <v>948.29</v>
      </c>
      <c r="Q60" s="41">
        <v>1930.85</v>
      </c>
      <c r="R60" s="41">
        <v>355.62</v>
      </c>
      <c r="S60" s="41">
        <v>923.71</v>
      </c>
      <c r="T60" s="41">
        <v>6616.04</v>
      </c>
      <c r="U60" s="41">
        <v>1284.51</v>
      </c>
      <c r="V60" s="41">
        <v>16154.52</v>
      </c>
      <c r="W60" s="41">
        <v>643.82000000000005</v>
      </c>
      <c r="X60" s="41">
        <v>488.28</v>
      </c>
      <c r="Y60" s="41">
        <v>8.7200000000000006</v>
      </c>
      <c r="Z60" s="41">
        <v>1007.58</v>
      </c>
      <c r="AA60" s="41">
        <v>188</v>
      </c>
      <c r="AB60" s="41">
        <v>217.47</v>
      </c>
      <c r="AC60" s="41">
        <v>1121.2678000000001</v>
      </c>
      <c r="AD60" s="41">
        <v>99.252949999999998</v>
      </c>
      <c r="AE60" s="41">
        <v>20.45983</v>
      </c>
      <c r="AF60" s="41">
        <v>74745.110580000008</v>
      </c>
      <c r="AG60" s="35"/>
    </row>
    <row r="61" spans="1:33" ht="14.5" x14ac:dyDescent="0.3">
      <c r="A61" s="115">
        <v>49</v>
      </c>
      <c r="B61" s="36">
        <v>570000</v>
      </c>
      <c r="C61" s="49" t="s">
        <v>18</v>
      </c>
      <c r="D61" s="38">
        <v>5591.15</v>
      </c>
      <c r="E61" s="38">
        <v>0</v>
      </c>
      <c r="F61" s="38">
        <v>646.48</v>
      </c>
      <c r="G61" s="38">
        <v>251.66</v>
      </c>
      <c r="H61" s="38">
        <v>2985.54</v>
      </c>
      <c r="I61" s="38">
        <v>11591</v>
      </c>
      <c r="J61" s="38">
        <v>0</v>
      </c>
      <c r="K61" s="38">
        <v>1474.22</v>
      </c>
      <c r="L61" s="38">
        <v>0</v>
      </c>
      <c r="M61" s="38">
        <v>3025.96</v>
      </c>
      <c r="N61" s="38">
        <v>1577</v>
      </c>
      <c r="O61" s="38">
        <v>11077.36</v>
      </c>
      <c r="P61" s="38">
        <v>514.25</v>
      </c>
      <c r="Q61" s="38">
        <v>23298.85</v>
      </c>
      <c r="R61" s="38">
        <v>976</v>
      </c>
      <c r="S61" s="38">
        <v>393.65</v>
      </c>
      <c r="T61" s="38">
        <v>4927.3999999999996</v>
      </c>
      <c r="U61" s="38">
        <v>67.66</v>
      </c>
      <c r="V61" s="38">
        <v>8384.6</v>
      </c>
      <c r="W61" s="38">
        <v>1561.45</v>
      </c>
      <c r="X61" s="38">
        <v>12.71</v>
      </c>
      <c r="Y61" s="38">
        <v>110.9</v>
      </c>
      <c r="Z61" s="38">
        <v>542.96</v>
      </c>
      <c r="AA61" s="38">
        <v>17</v>
      </c>
      <c r="AB61" s="38">
        <v>-741.67</v>
      </c>
      <c r="AC61" s="38">
        <v>1486.0340000000001</v>
      </c>
      <c r="AD61" s="38">
        <v>2.6889099999999999</v>
      </c>
      <c r="AE61" s="38">
        <v>54.37</v>
      </c>
      <c r="AF61" s="38">
        <v>79829.222909999997</v>
      </c>
      <c r="AG61" s="35"/>
    </row>
    <row r="62" spans="1:33" ht="14.5" x14ac:dyDescent="0.3">
      <c r="A62" s="115"/>
      <c r="B62" s="45"/>
      <c r="C62" s="46" t="s">
        <v>19</v>
      </c>
      <c r="D62" s="44">
        <v>29.239999999999782</v>
      </c>
      <c r="E62" s="44">
        <v>26.839999999999691</v>
      </c>
      <c r="F62" s="44">
        <v>54.140000000000327</v>
      </c>
      <c r="G62" s="44">
        <v>4.5100000000002183</v>
      </c>
      <c r="H62" s="44">
        <v>0</v>
      </c>
      <c r="I62" s="44">
        <v>3628</v>
      </c>
      <c r="J62" s="44">
        <v>75.679999999998472</v>
      </c>
      <c r="K62" s="44">
        <v>231.15000000000146</v>
      </c>
      <c r="L62" s="44">
        <v>1664.239999999998</v>
      </c>
      <c r="M62" s="44">
        <v>957.7100000000064</v>
      </c>
      <c r="N62" s="44">
        <v>153</v>
      </c>
      <c r="O62" s="44">
        <v>224.95000000000164</v>
      </c>
      <c r="P62" s="44">
        <v>158.92000000000371</v>
      </c>
      <c r="Q62" s="44">
        <v>702.49000000000524</v>
      </c>
      <c r="R62" s="44">
        <v>0</v>
      </c>
      <c r="S62" s="44">
        <v>400</v>
      </c>
      <c r="T62" s="44">
        <v>200.29999999999927</v>
      </c>
      <c r="U62" s="44">
        <v>0</v>
      </c>
      <c r="V62" s="44">
        <v>412</v>
      </c>
      <c r="W62" s="44">
        <v>255.53999999999905</v>
      </c>
      <c r="X62" s="44">
        <v>499.35999999999967</v>
      </c>
      <c r="Y62" s="44">
        <v>0.25000000000045475</v>
      </c>
      <c r="Z62" s="44">
        <v>235.72000000000116</v>
      </c>
      <c r="AA62" s="44">
        <v>39</v>
      </c>
      <c r="AB62" s="44">
        <v>92.119999999999891</v>
      </c>
      <c r="AC62" s="44">
        <v>813.35786000000189</v>
      </c>
      <c r="AD62" s="44">
        <v>20.872469999999907</v>
      </c>
      <c r="AE62" s="44">
        <v>3.0434499999998934</v>
      </c>
      <c r="AF62" s="44">
        <v>10882.433780000012</v>
      </c>
      <c r="AG62" s="35"/>
    </row>
    <row r="63" spans="1:33" ht="14.5" x14ac:dyDescent="0.3">
      <c r="A63" s="115"/>
      <c r="B63" s="45"/>
      <c r="C63" s="47" t="s">
        <v>20</v>
      </c>
      <c r="D63" s="44">
        <v>2493.4699999999998</v>
      </c>
      <c r="E63" s="44">
        <v>533.97</v>
      </c>
      <c r="F63" s="44">
        <v>61.48</v>
      </c>
      <c r="G63" s="44">
        <v>7498.62</v>
      </c>
      <c r="H63" s="44">
        <v>7335.99</v>
      </c>
      <c r="I63" s="44">
        <v>422</v>
      </c>
      <c r="J63" s="44">
        <v>5963.1</v>
      </c>
      <c r="K63" s="44">
        <v>5766.59</v>
      </c>
      <c r="L63" s="44">
        <v>9650.81</v>
      </c>
      <c r="M63" s="44">
        <v>20386.479999999996</v>
      </c>
      <c r="N63" s="44">
        <v>712</v>
      </c>
      <c r="O63" s="44">
        <v>24.18</v>
      </c>
      <c r="P63" s="44">
        <v>66.83</v>
      </c>
      <c r="Q63" s="44">
        <v>48.470000000000006</v>
      </c>
      <c r="R63" s="44">
        <v>57.61</v>
      </c>
      <c r="S63" s="44">
        <v>489.11</v>
      </c>
      <c r="T63" s="44">
        <v>872.61</v>
      </c>
      <c r="U63" s="44">
        <v>897.74</v>
      </c>
      <c r="V63" s="44">
        <v>16325.76</v>
      </c>
      <c r="W63" s="44">
        <v>2316.34</v>
      </c>
      <c r="X63" s="44">
        <v>0</v>
      </c>
      <c r="Y63" s="44">
        <v>0</v>
      </c>
      <c r="Z63" s="44">
        <v>34.870000000000005</v>
      </c>
      <c r="AA63" s="44">
        <v>20</v>
      </c>
      <c r="AB63" s="44">
        <v>12.86</v>
      </c>
      <c r="AC63" s="44">
        <v>1833.48272</v>
      </c>
      <c r="AD63" s="44">
        <v>6.1859500000000001</v>
      </c>
      <c r="AE63" s="44">
        <v>10.01388</v>
      </c>
      <c r="AF63" s="44">
        <v>83840.572549999983</v>
      </c>
      <c r="AG63" s="35"/>
    </row>
    <row r="64" spans="1:33" ht="14.5" x14ac:dyDescent="0.3">
      <c r="A64" s="115"/>
      <c r="B64" s="45"/>
      <c r="C64" s="48" t="s">
        <v>21</v>
      </c>
      <c r="D64" s="44">
        <v>5591.1399999999994</v>
      </c>
      <c r="E64" s="44">
        <v>-318.75999999999976</v>
      </c>
      <c r="F64" s="44">
        <v>646.4699999999998</v>
      </c>
      <c r="G64" s="44">
        <v>251.66000000000167</v>
      </c>
      <c r="H64" s="44">
        <v>5727.3699999999953</v>
      </c>
      <c r="I64" s="44">
        <v>11591</v>
      </c>
      <c r="J64" s="44">
        <v>-9.9999999983992893E-3</v>
      </c>
      <c r="K64" s="44">
        <v>1474.2200000000012</v>
      </c>
      <c r="L64" s="44">
        <v>0</v>
      </c>
      <c r="M64" s="44">
        <v>3025.9599999999991</v>
      </c>
      <c r="N64" s="44">
        <v>1578</v>
      </c>
      <c r="O64" s="44">
        <v>11077.36</v>
      </c>
      <c r="P64" s="44">
        <v>514.25</v>
      </c>
      <c r="Q64" s="44">
        <v>23298.849999999984</v>
      </c>
      <c r="R64" s="44">
        <v>975.99999999999955</v>
      </c>
      <c r="S64" s="44">
        <v>393.64999999999964</v>
      </c>
      <c r="T64" s="44">
        <v>4927.3999999999978</v>
      </c>
      <c r="U64" s="44">
        <v>67.659999999999854</v>
      </c>
      <c r="V64" s="44">
        <v>8384.5999999999913</v>
      </c>
      <c r="W64" s="44">
        <v>1561.4499999999989</v>
      </c>
      <c r="X64" s="44">
        <v>12.699999999999818</v>
      </c>
      <c r="Y64" s="44">
        <v>110.89999999999964</v>
      </c>
      <c r="Z64" s="44">
        <v>542.96999999999935</v>
      </c>
      <c r="AA64" s="44">
        <v>-1661</v>
      </c>
      <c r="AB64" s="44">
        <v>-947.29</v>
      </c>
      <c r="AC64" s="44">
        <v>1486.0339999999997</v>
      </c>
      <c r="AD64" s="44">
        <v>2.6889100000000781</v>
      </c>
      <c r="AE64" s="44">
        <v>54.370000000000005</v>
      </c>
      <c r="AF64" s="44">
        <v>80369.642909999966</v>
      </c>
      <c r="AG64" s="35"/>
    </row>
    <row r="65" spans="1:33" ht="14.5" x14ac:dyDescent="0.3">
      <c r="A65" s="115">
        <v>50</v>
      </c>
      <c r="B65" s="36">
        <v>590000</v>
      </c>
      <c r="C65" s="37" t="s">
        <v>22</v>
      </c>
      <c r="D65" s="38">
        <v>10573.03</v>
      </c>
      <c r="E65" s="38">
        <v>-744</v>
      </c>
      <c r="F65" s="38">
        <v>1146.19</v>
      </c>
      <c r="G65" s="38">
        <v>4654.84</v>
      </c>
      <c r="H65" s="38">
        <v>6291.76</v>
      </c>
      <c r="I65" s="38">
        <v>18639</v>
      </c>
      <c r="J65" s="38">
        <v>-559.95000000000005</v>
      </c>
      <c r="K65" s="38">
        <v>2675.37</v>
      </c>
      <c r="L65" s="38">
        <v>28245.05</v>
      </c>
      <c r="M65" s="38">
        <v>20983.39</v>
      </c>
      <c r="N65" s="38">
        <v>3047</v>
      </c>
      <c r="O65" s="38">
        <v>21749.32</v>
      </c>
      <c r="P65" s="38">
        <v>901.98</v>
      </c>
      <c r="Q65" s="38">
        <v>52082.36</v>
      </c>
      <c r="R65" s="38">
        <v>1831.59</v>
      </c>
      <c r="S65" s="38">
        <v>210.68</v>
      </c>
      <c r="T65" s="38">
        <v>10925.61</v>
      </c>
      <c r="U65" s="38">
        <v>-1802.97</v>
      </c>
      <c r="V65" s="38">
        <v>13913.29</v>
      </c>
      <c r="W65" s="38">
        <v>3909.64</v>
      </c>
      <c r="X65" s="38">
        <v>299.29000000000002</v>
      </c>
      <c r="Y65" s="38">
        <v>225.17</v>
      </c>
      <c r="Z65" s="38">
        <v>1149.79</v>
      </c>
      <c r="AA65" s="38">
        <v>839</v>
      </c>
      <c r="AB65" s="38">
        <v>-1906.73</v>
      </c>
      <c r="AC65" s="38">
        <v>2127.0603500000002</v>
      </c>
      <c r="AD65" s="38">
        <v>-180.57910000000001</v>
      </c>
      <c r="AE65" s="38">
        <v>109.79214999999999</v>
      </c>
      <c r="AF65" s="38">
        <v>201335.97340000002</v>
      </c>
      <c r="AG65" s="35"/>
    </row>
    <row r="66" spans="1:33" x14ac:dyDescent="0.3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3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3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O100"/>
  <sheetViews>
    <sheetView showGridLines="0" zoomScale="85" zoomScaleNormal="85" workbookViewId="0">
      <selection activeCell="E20" sqref="E20"/>
    </sheetView>
  </sheetViews>
  <sheetFormatPr baseColWidth="10" defaultColWidth="0" defaultRowHeight="14.5" customHeight="1" x14ac:dyDescent="0.35"/>
  <cols>
    <col min="1" max="1" width="3.81640625" style="66" customWidth="1"/>
    <col min="2" max="2" width="17.26953125" style="66" customWidth="1"/>
    <col min="3" max="3" width="66.26953125" style="66" customWidth="1"/>
    <col min="4" max="4" width="12.26953125" style="66" bestFit="1" customWidth="1"/>
    <col min="5" max="5" width="12.26953125" style="66" customWidth="1"/>
    <col min="6" max="6" width="14.453125" style="66" bestFit="1" customWidth="1"/>
    <col min="7" max="7" width="11.54296875" style="66" customWidth="1"/>
    <col min="8" max="8" width="4.1796875" style="66" bestFit="1" customWidth="1"/>
    <col min="9" max="9" width="31.7265625" style="66" bestFit="1" customWidth="1"/>
    <col min="10" max="11" width="11.54296875" style="66" customWidth="1"/>
    <col min="12" max="12" width="14.54296875" style="66" bestFit="1" customWidth="1"/>
    <col min="13" max="14" width="11.54296875" style="66" customWidth="1"/>
    <col min="15" max="15" width="20.1796875" style="66" bestFit="1" customWidth="1"/>
    <col min="16" max="17" width="11.5429687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1" width="13.7265625" style="66" customWidth="1"/>
    <col min="22" max="22" width="11.7265625" style="66" customWidth="1"/>
    <col min="23" max="23" width="4.1796875" style="66" bestFit="1" customWidth="1"/>
    <col min="24" max="24" width="30.26953125" style="66" customWidth="1"/>
    <col min="25" max="25" width="10.7265625" style="66" customWidth="1"/>
    <col min="26" max="33" width="9.54296875" style="66" bestFit="1" customWidth="1"/>
    <col min="34" max="35" width="10.7265625" style="66" customWidth="1"/>
    <col min="36" max="36" width="4.1796875" style="66" bestFit="1" customWidth="1"/>
    <col min="37" max="37" width="30.1796875" style="66" bestFit="1" customWidth="1"/>
    <col min="38" max="38" width="14.1796875" style="66" bestFit="1" customWidth="1"/>
    <col min="39" max="39" width="9" style="66" bestFit="1" customWidth="1"/>
    <col min="40" max="40" width="11.7265625" style="66" bestFit="1" customWidth="1"/>
    <col min="41" max="41" width="8.54296875" style="66" customWidth="1"/>
    <col min="42" max="42" width="6.26953125" style="66" bestFit="1" customWidth="1"/>
    <col min="43" max="43" width="7.81640625" style="66" bestFit="1" customWidth="1"/>
    <col min="44" max="44" width="16.26953125" style="66" bestFit="1" customWidth="1"/>
    <col min="45" max="45" width="9.54296875" style="66" bestFit="1" customWidth="1"/>
    <col min="46" max="46" width="10.7265625" style="66" customWidth="1"/>
    <col min="47" max="47" width="11.54296875" style="66" customWidth="1"/>
    <col min="48" max="48" width="4.1796875" style="66" bestFit="1" customWidth="1"/>
    <col min="49" max="49" width="32.7265625" style="66" bestFit="1" customWidth="1"/>
    <col min="50" max="52" width="10.54296875" style="66" bestFit="1" customWidth="1"/>
    <col min="53" max="53" width="11.7265625" style="66" customWidth="1"/>
    <col min="54" max="54" width="8.453125" style="66" customWidth="1"/>
    <col min="55" max="55" width="9.54296875" style="66" customWidth="1"/>
    <col min="56" max="56" width="4.26953125" style="66" bestFit="1" customWidth="1"/>
    <col min="57" max="57" width="29.7265625" style="66" bestFit="1" customWidth="1"/>
    <col min="58" max="60" width="10.54296875" style="66" bestFit="1" customWidth="1"/>
    <col min="61" max="61" width="12.81640625" style="66" bestFit="1" customWidth="1"/>
    <col min="62" max="62" width="11.453125" style="66" customWidth="1"/>
    <col min="63" max="63" width="11.54296875" style="66" customWidth="1"/>
    <col min="64" max="64" width="4.1796875" style="66" bestFit="1" customWidth="1"/>
    <col min="65" max="65" width="32.7265625" style="66" bestFit="1" customWidth="1"/>
    <col min="66" max="66" width="11.54296875" style="66" bestFit="1" customWidth="1"/>
    <col min="67" max="67" width="10.453125" style="66" customWidth="1"/>
    <col min="68" max="68" width="10.54296875" style="66" bestFit="1" customWidth="1"/>
    <col min="69" max="69" width="11.7265625" style="66" customWidth="1"/>
    <col min="70" max="71" width="9.26953125" style="66" customWidth="1"/>
    <col min="72" max="72" width="4.1796875" style="66" bestFit="1" customWidth="1"/>
    <col min="73" max="73" width="32.7265625" style="66" bestFit="1" customWidth="1"/>
    <col min="74" max="74" width="9" style="66" bestFit="1" customWidth="1"/>
    <col min="75" max="75" width="10.26953125" style="66" bestFit="1" customWidth="1"/>
    <col min="76" max="76" width="8" style="66" bestFit="1" customWidth="1"/>
    <col min="77" max="77" width="11.7265625" style="66" bestFit="1" customWidth="1"/>
    <col min="78" max="78" width="9.26953125" style="66" customWidth="1"/>
    <col min="79" max="79" width="11.54296875" style="66" customWidth="1"/>
    <col min="80" max="80" width="4.1796875" style="66" bestFit="1" customWidth="1"/>
    <col min="81" max="81" width="32.7265625" style="66" bestFit="1" customWidth="1"/>
    <col min="82" max="84" width="12.26953125" style="66" bestFit="1" customWidth="1"/>
    <col min="85" max="85" width="12.81640625" style="66" bestFit="1" customWidth="1"/>
    <col min="86" max="86" width="10.26953125" style="66" customWidth="1"/>
    <col min="87" max="87" width="2.453125" style="66" customWidth="1"/>
    <col min="88" max="171" width="0" style="66" hidden="1" customWidth="1"/>
    <col min="172" max="16384" width="11.54296875" style="66" hidden="1"/>
  </cols>
  <sheetData>
    <row r="2" spans="2:87" ht="14.5" customHeight="1" x14ac:dyDescent="0.35">
      <c r="C2" s="67"/>
    </row>
    <row r="3" spans="2:87" ht="15.5" x14ac:dyDescent="0.35">
      <c r="C3" s="67"/>
      <c r="D3" s="68"/>
      <c r="E3" s="68"/>
      <c r="F3" s="68"/>
      <c r="CC3" s="118"/>
    </row>
    <row r="4" spans="2:87" ht="16" thickBot="1" x14ac:dyDescent="0.4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260"/>
    </row>
    <row r="5" spans="2:87" ht="15" thickTop="1" x14ac:dyDescent="0.35">
      <c r="D5" s="68"/>
      <c r="E5" s="68"/>
      <c r="F5" s="68"/>
      <c r="V5" s="72"/>
    </row>
    <row r="6" spans="2:87" ht="14.5" customHeight="1" x14ac:dyDescent="0.35">
      <c r="C6" s="279" t="s">
        <v>44</v>
      </c>
      <c r="D6" s="279"/>
      <c r="E6" s="279"/>
      <c r="F6" s="279"/>
      <c r="H6" s="279" t="s">
        <v>207</v>
      </c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72"/>
      <c r="W6" s="279" t="s">
        <v>208</v>
      </c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14"/>
      <c r="AJ6" s="279" t="s">
        <v>209</v>
      </c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V6" s="279" t="s">
        <v>164</v>
      </c>
      <c r="AW6" s="286"/>
      <c r="AX6" s="286"/>
      <c r="AY6" s="286"/>
      <c r="AZ6" s="286"/>
      <c r="BA6" s="286"/>
      <c r="BB6" s="286"/>
      <c r="BD6" s="279" t="s">
        <v>165</v>
      </c>
      <c r="BE6" s="286"/>
      <c r="BF6" s="286"/>
      <c r="BG6" s="286"/>
      <c r="BH6" s="286"/>
      <c r="BI6" s="286"/>
      <c r="BJ6" s="286"/>
      <c r="BL6" s="286" t="s">
        <v>76</v>
      </c>
      <c r="BM6" s="286"/>
      <c r="BN6" s="286"/>
      <c r="BO6" s="286"/>
      <c r="BP6" s="286"/>
      <c r="BQ6" s="286"/>
      <c r="BR6" s="286"/>
      <c r="BS6" s="73"/>
      <c r="BT6" s="286" t="s">
        <v>117</v>
      </c>
      <c r="BU6" s="286"/>
      <c r="BV6" s="286"/>
      <c r="BW6" s="286"/>
      <c r="BX6" s="286"/>
      <c r="BY6" s="286"/>
      <c r="BZ6" s="286"/>
      <c r="CB6" s="284" t="s">
        <v>187</v>
      </c>
      <c r="CC6" s="285"/>
      <c r="CD6" s="285"/>
      <c r="CE6" s="285"/>
      <c r="CF6" s="285"/>
      <c r="CG6" s="285"/>
      <c r="CH6" s="285"/>
      <c r="CI6"/>
    </row>
    <row r="7" spans="2:87" ht="14.5" customHeight="1" x14ac:dyDescent="0.35">
      <c r="J7" s="263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V7" s="72"/>
      <c r="BS7" s="73"/>
      <c r="CI7"/>
    </row>
    <row r="8" spans="2:87" x14ac:dyDescent="0.35">
      <c r="C8" s="150" t="s">
        <v>25</v>
      </c>
      <c r="D8" s="151">
        <v>43556</v>
      </c>
      <c r="E8" s="151">
        <v>43922</v>
      </c>
      <c r="F8" s="151" t="s">
        <v>156</v>
      </c>
      <c r="H8" s="280" t="s">
        <v>33</v>
      </c>
      <c r="I8" s="280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163</v>
      </c>
      <c r="O8" s="146" t="s">
        <v>73</v>
      </c>
      <c r="P8" s="146" t="s">
        <v>162</v>
      </c>
      <c r="Q8" s="146" t="s">
        <v>149</v>
      </c>
      <c r="R8" s="146" t="s">
        <v>74</v>
      </c>
      <c r="S8" s="221" t="s">
        <v>192</v>
      </c>
      <c r="T8" s="146" t="s">
        <v>178</v>
      </c>
      <c r="U8" s="146" t="s">
        <v>32</v>
      </c>
      <c r="V8" s="72"/>
      <c r="W8" s="280" t="s">
        <v>33</v>
      </c>
      <c r="X8" s="280"/>
      <c r="Y8" s="157" t="s">
        <v>99</v>
      </c>
      <c r="Z8" s="157" t="s">
        <v>100</v>
      </c>
      <c r="AA8" s="157" t="s">
        <v>101</v>
      </c>
      <c r="AB8" s="157" t="s">
        <v>102</v>
      </c>
      <c r="AC8" s="157" t="s">
        <v>103</v>
      </c>
      <c r="AD8" s="157" t="s">
        <v>104</v>
      </c>
      <c r="AE8" s="157" t="s">
        <v>105</v>
      </c>
      <c r="AF8" s="157" t="s">
        <v>106</v>
      </c>
      <c r="AG8" s="157" t="s">
        <v>107</v>
      </c>
      <c r="AH8" s="158" t="s">
        <v>32</v>
      </c>
      <c r="AI8" s="215"/>
      <c r="AJ8" s="280" t="s">
        <v>33</v>
      </c>
      <c r="AK8" s="280"/>
      <c r="AL8" s="146" t="s">
        <v>38</v>
      </c>
      <c r="AM8" s="146" t="s">
        <v>39</v>
      </c>
      <c r="AN8" s="146" t="s">
        <v>40</v>
      </c>
      <c r="AO8" s="146" t="s">
        <v>41</v>
      </c>
      <c r="AP8" s="146" t="s">
        <v>162</v>
      </c>
      <c r="AQ8" s="146" t="s">
        <v>149</v>
      </c>
      <c r="AR8" s="146" t="s">
        <v>42</v>
      </c>
      <c r="AS8" s="146" t="s">
        <v>163</v>
      </c>
      <c r="AT8" s="146" t="s">
        <v>32</v>
      </c>
      <c r="AV8" s="280" t="s">
        <v>33</v>
      </c>
      <c r="AW8" s="280"/>
      <c r="AX8" s="146">
        <v>43556</v>
      </c>
      <c r="AY8" s="146">
        <v>43891</v>
      </c>
      <c r="AZ8" s="146">
        <v>43922</v>
      </c>
      <c r="BA8" s="146" t="s">
        <v>34</v>
      </c>
      <c r="BB8" s="146" t="s">
        <v>36</v>
      </c>
      <c r="BD8" s="280" t="s">
        <v>33</v>
      </c>
      <c r="BE8" s="280"/>
      <c r="BF8" s="267">
        <v>43556</v>
      </c>
      <c r="BG8" s="267">
        <v>43891</v>
      </c>
      <c r="BH8" s="267">
        <v>43922</v>
      </c>
      <c r="BI8" s="240" t="s">
        <v>34</v>
      </c>
      <c r="BJ8" s="146" t="s">
        <v>36</v>
      </c>
      <c r="BL8" s="280" t="s">
        <v>33</v>
      </c>
      <c r="BM8" s="280"/>
      <c r="BN8" s="274">
        <v>43556</v>
      </c>
      <c r="BO8" s="274">
        <v>43891</v>
      </c>
      <c r="BP8" s="274">
        <v>43922</v>
      </c>
      <c r="BQ8" s="146" t="s">
        <v>34</v>
      </c>
      <c r="BR8" s="146" t="s">
        <v>36</v>
      </c>
      <c r="BS8" s="73"/>
      <c r="BT8" s="280" t="s">
        <v>33</v>
      </c>
      <c r="BU8" s="280"/>
      <c r="BV8" s="274">
        <v>43556</v>
      </c>
      <c r="BW8" s="274">
        <v>43891</v>
      </c>
      <c r="BX8" s="274">
        <v>43922</v>
      </c>
      <c r="BY8" s="146" t="s">
        <v>34</v>
      </c>
      <c r="BZ8" s="146" t="s">
        <v>36</v>
      </c>
      <c r="CB8" s="280" t="s">
        <v>33</v>
      </c>
      <c r="CC8" s="280"/>
      <c r="CD8" s="274">
        <v>43556</v>
      </c>
      <c r="CE8" s="274">
        <v>43891</v>
      </c>
      <c r="CF8" s="274">
        <v>43922</v>
      </c>
      <c r="CG8" s="146" t="s">
        <v>34</v>
      </c>
      <c r="CH8" s="146" t="s">
        <v>36</v>
      </c>
      <c r="CI8"/>
    </row>
    <row r="9" spans="2:87" x14ac:dyDescent="0.35">
      <c r="C9" s="143" t="s">
        <v>30</v>
      </c>
      <c r="D9" s="75">
        <v>291599.75391650008</v>
      </c>
      <c r="E9" s="261">
        <v>292476.90577199991</v>
      </c>
      <c r="F9" s="276">
        <v>3.008067886610899E-3</v>
      </c>
      <c r="G9" s="156">
        <v>31</v>
      </c>
      <c r="H9" s="162">
        <v>1</v>
      </c>
      <c r="I9" s="155" t="s">
        <v>50</v>
      </c>
      <c r="J9" s="72">
        <v>3814.44</v>
      </c>
      <c r="K9" s="72">
        <v>4509.5</v>
      </c>
      <c r="L9" s="72">
        <v>7675.45</v>
      </c>
      <c r="M9" s="72">
        <v>5927.54</v>
      </c>
      <c r="N9" s="72">
        <v>0</v>
      </c>
      <c r="O9" s="72">
        <v>1579.3</v>
      </c>
      <c r="P9" s="72">
        <v>84266.18</v>
      </c>
      <c r="Q9" s="72">
        <v>9606.68</v>
      </c>
      <c r="R9" s="72">
        <v>143.49</v>
      </c>
      <c r="S9" s="72">
        <v>0</v>
      </c>
      <c r="T9" s="72">
        <v>3065.59</v>
      </c>
      <c r="U9" s="72">
        <v>120588.17</v>
      </c>
      <c r="V9" s="163">
        <v>23</v>
      </c>
      <c r="W9" s="162">
        <v>1</v>
      </c>
      <c r="X9" s="155" t="s">
        <v>150</v>
      </c>
      <c r="Y9" s="72">
        <v>374.78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310.83</v>
      </c>
      <c r="AH9" s="72">
        <v>685.6099999999999</v>
      </c>
      <c r="AI9" s="156">
        <v>12</v>
      </c>
      <c r="AJ9" s="162">
        <v>1</v>
      </c>
      <c r="AK9" s="155" t="s">
        <v>64</v>
      </c>
      <c r="AL9" s="72">
        <v>4155.51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2307.35</v>
      </c>
      <c r="AS9" s="72">
        <v>0</v>
      </c>
      <c r="AT9" s="72">
        <v>6462.8600000000006</v>
      </c>
      <c r="AU9" s="156">
        <v>31</v>
      </c>
      <c r="AV9" s="162">
        <v>1</v>
      </c>
      <c r="AW9" s="155" t="s">
        <v>50</v>
      </c>
      <c r="AX9" s="72">
        <v>87367.85715122</v>
      </c>
      <c r="AY9" s="72">
        <v>68067.397372170002</v>
      </c>
      <c r="AZ9" s="72">
        <v>84266.18</v>
      </c>
      <c r="BA9" s="164">
        <v>-3.5501353156132565E-2</v>
      </c>
      <c r="BB9" s="73">
        <v>0.28811225206850893</v>
      </c>
      <c r="BC9" s="156">
        <v>31</v>
      </c>
      <c r="BD9" s="162">
        <v>1</v>
      </c>
      <c r="BE9" s="155" t="s">
        <v>50</v>
      </c>
      <c r="BF9" s="72">
        <v>8558.25</v>
      </c>
      <c r="BG9" s="72">
        <v>7202.29</v>
      </c>
      <c r="BH9" s="72">
        <v>9606.68</v>
      </c>
      <c r="BI9" s="164">
        <v>0.12250518505535601</v>
      </c>
      <c r="BJ9" s="73">
        <v>0.63018632016525644</v>
      </c>
      <c r="BK9" s="156">
        <v>12</v>
      </c>
      <c r="BL9" s="162">
        <v>1</v>
      </c>
      <c r="BM9" s="155" t="s">
        <v>64</v>
      </c>
      <c r="BN9" s="72">
        <v>41336.870378649983</v>
      </c>
      <c r="BO9" s="72">
        <v>29014.950934050008</v>
      </c>
      <c r="BP9" s="72">
        <v>40160.599999999991</v>
      </c>
      <c r="BQ9" s="164">
        <v>-2.8455719261647916E-2</v>
      </c>
      <c r="BR9" s="73">
        <v>0.13007257038508305</v>
      </c>
      <c r="BS9" s="156">
        <v>23</v>
      </c>
      <c r="BT9" s="162">
        <v>1</v>
      </c>
      <c r="BU9" s="155" t="s">
        <v>150</v>
      </c>
      <c r="BV9" s="72">
        <v>1223.35402131</v>
      </c>
      <c r="BW9" s="72">
        <v>342.81545198000003</v>
      </c>
      <c r="BX9" s="72">
        <v>685.6099999999999</v>
      </c>
      <c r="BY9" s="164">
        <v>-0.43956533590674718</v>
      </c>
      <c r="BZ9" s="73">
        <v>0.27924378286083928</v>
      </c>
      <c r="CA9" s="156">
        <v>31</v>
      </c>
      <c r="CB9" s="162">
        <v>1</v>
      </c>
      <c r="CC9" s="155" t="s">
        <v>50</v>
      </c>
      <c r="CD9" s="119">
        <v>121176.06989177996</v>
      </c>
      <c r="CE9" s="72">
        <v>94287.924835360012</v>
      </c>
      <c r="CF9" s="72">
        <v>120588.16999999998</v>
      </c>
      <c r="CG9" s="164">
        <v>-4.8516170916008683E-3</v>
      </c>
      <c r="CH9" s="73">
        <v>0.19483276767446728</v>
      </c>
      <c r="CI9"/>
    </row>
    <row r="10" spans="2:87" x14ac:dyDescent="0.35">
      <c r="C10" s="143" t="s">
        <v>28</v>
      </c>
      <c r="D10" s="5">
        <v>106774.76600354006</v>
      </c>
      <c r="E10" s="261">
        <v>121207.32649519003</v>
      </c>
      <c r="F10" s="144">
        <v>0.13516827085503946</v>
      </c>
      <c r="G10" s="156">
        <v>16</v>
      </c>
      <c r="H10" s="162">
        <v>2</v>
      </c>
      <c r="I10" s="155" t="s">
        <v>49</v>
      </c>
      <c r="J10" s="72">
        <v>167.06</v>
      </c>
      <c r="K10" s="72">
        <v>13791.72</v>
      </c>
      <c r="L10" s="72">
        <v>14859.75</v>
      </c>
      <c r="M10" s="72">
        <v>2308.14</v>
      </c>
      <c r="N10" s="72">
        <v>4039.66</v>
      </c>
      <c r="O10" s="72">
        <v>46.91</v>
      </c>
      <c r="P10" s="72">
        <v>49930.34</v>
      </c>
      <c r="Q10" s="72">
        <v>3361.73</v>
      </c>
      <c r="R10" s="72">
        <v>0</v>
      </c>
      <c r="S10" s="72">
        <v>0</v>
      </c>
      <c r="T10" s="72">
        <v>815</v>
      </c>
      <c r="U10" s="72">
        <v>89320.31</v>
      </c>
      <c r="V10" s="163">
        <v>38</v>
      </c>
      <c r="W10" s="162">
        <v>2</v>
      </c>
      <c r="X10" s="155" t="s">
        <v>62</v>
      </c>
      <c r="Y10" s="72">
        <v>177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139.88999999999999</v>
      </c>
      <c r="AF10" s="72">
        <v>0</v>
      </c>
      <c r="AG10" s="72">
        <v>0</v>
      </c>
      <c r="AH10" s="72">
        <v>316.89</v>
      </c>
      <c r="AI10" s="156">
        <v>39</v>
      </c>
      <c r="AJ10" s="162">
        <v>2</v>
      </c>
      <c r="AK10" s="155" t="s">
        <v>56</v>
      </c>
      <c r="AL10" s="72">
        <v>313.08</v>
      </c>
      <c r="AM10" s="72">
        <v>0</v>
      </c>
      <c r="AN10" s="72">
        <v>0</v>
      </c>
      <c r="AO10" s="72">
        <v>18.61</v>
      </c>
      <c r="AP10" s="72">
        <v>0</v>
      </c>
      <c r="AQ10" s="72">
        <v>0</v>
      </c>
      <c r="AR10" s="72">
        <v>2254.21</v>
      </c>
      <c r="AS10" s="72">
        <v>0</v>
      </c>
      <c r="AT10" s="72">
        <v>2585.9</v>
      </c>
      <c r="AU10" s="156">
        <v>16</v>
      </c>
      <c r="AV10" s="162">
        <v>2</v>
      </c>
      <c r="AW10" s="155" t="s">
        <v>49</v>
      </c>
      <c r="AX10" s="72">
        <v>38292.654904110015</v>
      </c>
      <c r="AY10" s="72">
        <v>39597.972552609972</v>
      </c>
      <c r="AZ10" s="72">
        <v>49930.34</v>
      </c>
      <c r="BA10" s="164">
        <v>0.30391429178865548</v>
      </c>
      <c r="BB10" s="73">
        <v>0.17071549587208482</v>
      </c>
      <c r="BC10" s="156">
        <v>16</v>
      </c>
      <c r="BD10" s="162">
        <v>2</v>
      </c>
      <c r="BE10" s="155" t="s">
        <v>49</v>
      </c>
      <c r="BF10" s="72">
        <v>2892</v>
      </c>
      <c r="BG10" s="72">
        <v>2515</v>
      </c>
      <c r="BH10" s="72">
        <v>3361.73</v>
      </c>
      <c r="BI10" s="164">
        <v>0.16242392807745509</v>
      </c>
      <c r="BJ10" s="73">
        <v>0.22052532801021243</v>
      </c>
      <c r="BK10" s="156">
        <v>39</v>
      </c>
      <c r="BL10" s="162">
        <v>2</v>
      </c>
      <c r="BM10" s="155" t="s">
        <v>56</v>
      </c>
      <c r="BN10" s="72">
        <v>25120.22319049</v>
      </c>
      <c r="BO10" s="72">
        <v>24556.544986119978</v>
      </c>
      <c r="BP10" s="72">
        <v>38115.94</v>
      </c>
      <c r="BQ10" s="164">
        <v>0.51734081783277763</v>
      </c>
      <c r="BR10" s="73">
        <v>0.12345030423956821</v>
      </c>
      <c r="BS10" s="156">
        <v>38</v>
      </c>
      <c r="BT10" s="162">
        <v>2</v>
      </c>
      <c r="BU10" s="155" t="s">
        <v>62</v>
      </c>
      <c r="BV10" s="72">
        <v>122.593144</v>
      </c>
      <c r="BW10" s="72">
        <v>244.8914015</v>
      </c>
      <c r="BX10" s="72">
        <v>316.89</v>
      </c>
      <c r="BY10" s="164">
        <v>1.5848916967167428</v>
      </c>
      <c r="BZ10" s="73">
        <v>0.1290669073537016</v>
      </c>
      <c r="CA10" s="156">
        <v>16</v>
      </c>
      <c r="CB10" s="162">
        <v>2</v>
      </c>
      <c r="CC10" s="155" t="s">
        <v>49</v>
      </c>
      <c r="CD10" s="72">
        <v>76306.056584529986</v>
      </c>
      <c r="CE10" s="72">
        <v>70064.444834239825</v>
      </c>
      <c r="CF10" s="72">
        <v>89320.31</v>
      </c>
      <c r="CG10" s="164">
        <v>0.17055334789910348</v>
      </c>
      <c r="CH10" s="73">
        <v>0.14431368522170457</v>
      </c>
      <c r="CI10"/>
    </row>
    <row r="11" spans="2:87" x14ac:dyDescent="0.35">
      <c r="C11" s="143" t="s">
        <v>27</v>
      </c>
      <c r="D11" s="75">
        <v>46504.720143329927</v>
      </c>
      <c r="E11" s="261">
        <v>46078.862216210015</v>
      </c>
      <c r="F11" s="144">
        <v>-9.1573054478641946E-3</v>
      </c>
      <c r="G11" s="156">
        <v>12</v>
      </c>
      <c r="H11" s="162">
        <v>3</v>
      </c>
      <c r="I11" s="155" t="s">
        <v>64</v>
      </c>
      <c r="J11" s="72">
        <v>46.74</v>
      </c>
      <c r="K11" s="72">
        <v>0</v>
      </c>
      <c r="L11" s="72">
        <v>12114.24</v>
      </c>
      <c r="M11" s="72">
        <v>21.07</v>
      </c>
      <c r="N11" s="72">
        <v>0</v>
      </c>
      <c r="O11" s="72">
        <v>20860.53</v>
      </c>
      <c r="P11" s="72">
        <v>15747.84</v>
      </c>
      <c r="Q11" s="72">
        <v>0</v>
      </c>
      <c r="R11" s="72">
        <v>18.21</v>
      </c>
      <c r="S11" s="72">
        <v>0</v>
      </c>
      <c r="T11" s="72">
        <v>7099.81</v>
      </c>
      <c r="U11" s="72">
        <v>55908.439999999995</v>
      </c>
      <c r="V11" s="163">
        <v>25</v>
      </c>
      <c r="W11" s="162">
        <v>3</v>
      </c>
      <c r="X11" s="155" t="s">
        <v>58</v>
      </c>
      <c r="Y11" s="72">
        <v>43.11</v>
      </c>
      <c r="Z11" s="72">
        <v>0</v>
      </c>
      <c r="AA11" s="72">
        <v>0</v>
      </c>
      <c r="AB11" s="72">
        <v>0</v>
      </c>
      <c r="AC11" s="72">
        <v>0</v>
      </c>
      <c r="AD11" s="72">
        <v>271.88</v>
      </c>
      <c r="AE11" s="72">
        <v>0</v>
      </c>
      <c r="AF11" s="72">
        <v>0</v>
      </c>
      <c r="AG11" s="72">
        <v>0</v>
      </c>
      <c r="AH11" s="72">
        <v>314.99</v>
      </c>
      <c r="AI11" s="156">
        <v>21</v>
      </c>
      <c r="AJ11" s="162">
        <v>3</v>
      </c>
      <c r="AK11" s="155" t="s">
        <v>53</v>
      </c>
      <c r="AL11" s="72">
        <v>1370.5792691499998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225.63576319000001</v>
      </c>
      <c r="AS11" s="72">
        <v>0</v>
      </c>
      <c r="AT11" s="72">
        <v>1596.2150323399999</v>
      </c>
      <c r="AU11" s="156">
        <v>22</v>
      </c>
      <c r="AV11" s="162">
        <v>3</v>
      </c>
      <c r="AW11" s="155" t="s">
        <v>54</v>
      </c>
      <c r="AX11" s="72">
        <v>35810.356383029997</v>
      </c>
      <c r="AY11" s="72">
        <v>26603.965005929997</v>
      </c>
      <c r="AZ11" s="72">
        <v>32415.96</v>
      </c>
      <c r="BA11" s="164">
        <v>-9.4788120696797984E-2</v>
      </c>
      <c r="BB11" s="73">
        <v>0.11083254561394267</v>
      </c>
      <c r="BC11" s="156">
        <v>21</v>
      </c>
      <c r="BD11" s="162">
        <v>3</v>
      </c>
      <c r="BE11" s="155" t="s">
        <v>53</v>
      </c>
      <c r="BF11" s="72">
        <v>1031.26</v>
      </c>
      <c r="BG11" s="72">
        <v>687.44</v>
      </c>
      <c r="BH11" s="72">
        <v>956.83</v>
      </c>
      <c r="BI11" s="164">
        <v>-7.2173845586951835E-2</v>
      </c>
      <c r="BJ11" s="73">
        <v>6.2766863965878161E-2</v>
      </c>
      <c r="BK11" s="156">
        <v>24</v>
      </c>
      <c r="BL11" s="162">
        <v>3</v>
      </c>
      <c r="BM11" s="155" t="s">
        <v>67</v>
      </c>
      <c r="BN11" s="72">
        <v>35176.683998119996</v>
      </c>
      <c r="BO11" s="72">
        <v>28234.454053990001</v>
      </c>
      <c r="BP11" s="72">
        <v>36650.619999999995</v>
      </c>
      <c r="BQ11" s="164">
        <v>4.1900936482778484E-2</v>
      </c>
      <c r="BR11" s="73">
        <v>0.11870441053188778</v>
      </c>
      <c r="BS11" s="156">
        <v>25</v>
      </c>
      <c r="BT11" s="162">
        <v>3</v>
      </c>
      <c r="BU11" s="155" t="s">
        <v>58</v>
      </c>
      <c r="BV11" s="72">
        <v>722.0533919999998</v>
      </c>
      <c r="BW11" s="72">
        <v>301.82705400999998</v>
      </c>
      <c r="BX11" s="72">
        <v>314.99</v>
      </c>
      <c r="BY11" s="164">
        <v>-0.56375802192755287</v>
      </c>
      <c r="BZ11" s="73">
        <v>0.12829305168147456</v>
      </c>
      <c r="CA11" s="156">
        <v>12</v>
      </c>
      <c r="CB11" s="162">
        <v>3</v>
      </c>
      <c r="CC11" s="155" t="s">
        <v>64</v>
      </c>
      <c r="CD11" s="72">
        <v>53638.905959829979</v>
      </c>
      <c r="CE11" s="72">
        <v>41442.801867570008</v>
      </c>
      <c r="CF11" s="72">
        <v>56056.679999999986</v>
      </c>
      <c r="CG11" s="164">
        <v>4.5075006600258982E-2</v>
      </c>
      <c r="CH11" s="73">
        <v>9.057006264413793E-2</v>
      </c>
      <c r="CI11"/>
    </row>
    <row r="12" spans="2:87" x14ac:dyDescent="0.35">
      <c r="C12" s="145" t="s">
        <v>192</v>
      </c>
      <c r="D12" s="75">
        <v>38833.182660699997</v>
      </c>
      <c r="E12" s="261">
        <v>41645.67</v>
      </c>
      <c r="F12" s="264">
        <v>7.2424847684356752E-2</v>
      </c>
      <c r="G12" s="156">
        <v>22</v>
      </c>
      <c r="H12" s="162">
        <v>4</v>
      </c>
      <c r="I12" s="155" t="s">
        <v>54</v>
      </c>
      <c r="J12" s="72">
        <v>759.91</v>
      </c>
      <c r="K12" s="72">
        <v>10705.51</v>
      </c>
      <c r="L12" s="72">
        <v>5322.64</v>
      </c>
      <c r="M12" s="72">
        <v>2318.56</v>
      </c>
      <c r="N12" s="72">
        <v>0</v>
      </c>
      <c r="O12" s="72">
        <v>269.45</v>
      </c>
      <c r="P12" s="72">
        <v>32415.96</v>
      </c>
      <c r="Q12" s="72">
        <v>0</v>
      </c>
      <c r="R12" s="72">
        <v>0</v>
      </c>
      <c r="S12" s="72">
        <v>0</v>
      </c>
      <c r="T12" s="72">
        <v>647.74</v>
      </c>
      <c r="U12" s="72">
        <v>52439.77</v>
      </c>
      <c r="V12" s="163">
        <v>60</v>
      </c>
      <c r="W12" s="162">
        <v>4</v>
      </c>
      <c r="X12" s="155" t="s">
        <v>68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295.35000000000002</v>
      </c>
      <c r="AH12" s="72">
        <v>295.35000000000002</v>
      </c>
      <c r="AI12" s="156">
        <v>16</v>
      </c>
      <c r="AJ12" s="162">
        <v>4</v>
      </c>
      <c r="AK12" s="155" t="s">
        <v>49</v>
      </c>
      <c r="AL12" s="72">
        <v>936.19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544.64</v>
      </c>
      <c r="AS12" s="72">
        <v>0</v>
      </c>
      <c r="AT12" s="72">
        <v>1480.83</v>
      </c>
      <c r="AU12" s="156">
        <v>42</v>
      </c>
      <c r="AV12" s="162">
        <v>4</v>
      </c>
      <c r="AW12" s="155" t="s">
        <v>51</v>
      </c>
      <c r="AX12" s="72">
        <v>24856.882231669999</v>
      </c>
      <c r="AY12" s="72">
        <v>20275.089506259999</v>
      </c>
      <c r="AZ12" s="72">
        <v>24703.93</v>
      </c>
      <c r="BA12" s="164">
        <v>-6.15331521646445E-3</v>
      </c>
      <c r="BB12" s="73">
        <v>8.4464549208743064E-2</v>
      </c>
      <c r="BC12" s="156">
        <v>20</v>
      </c>
      <c r="BD12" s="162">
        <v>4</v>
      </c>
      <c r="BE12" s="155" t="s">
        <v>52</v>
      </c>
      <c r="BF12" s="72">
        <v>0</v>
      </c>
      <c r="BG12" s="72">
        <v>521.22</v>
      </c>
      <c r="BH12" s="72">
        <v>680</v>
      </c>
      <c r="BI12" s="164">
        <v>1</v>
      </c>
      <c r="BJ12" s="73">
        <v>4.4607158530561485E-2</v>
      </c>
      <c r="BK12" s="156">
        <v>16</v>
      </c>
      <c r="BL12" s="162">
        <v>4</v>
      </c>
      <c r="BM12" s="155" t="s">
        <v>49</v>
      </c>
      <c r="BN12" s="72">
        <v>34356.857975539977</v>
      </c>
      <c r="BO12" s="72">
        <v>27165.747318259855</v>
      </c>
      <c r="BP12" s="72">
        <v>36028.239999999998</v>
      </c>
      <c r="BQ12" s="164">
        <v>4.8647697226851916E-2</v>
      </c>
      <c r="BR12" s="73">
        <v>0.11668863969289962</v>
      </c>
      <c r="BS12" s="156">
        <v>60</v>
      </c>
      <c r="BT12" s="162">
        <v>4</v>
      </c>
      <c r="BU12" s="155" t="s">
        <v>68</v>
      </c>
      <c r="BV12" s="72">
        <v>1184.81469713</v>
      </c>
      <c r="BW12" s="72">
        <v>15.900000009999999</v>
      </c>
      <c r="BX12" s="72">
        <v>295.35000000000002</v>
      </c>
      <c r="BY12" s="164">
        <v>-0.75072051290768749</v>
      </c>
      <c r="BZ12" s="73">
        <v>0.12029382778540117</v>
      </c>
      <c r="CA12" s="156">
        <v>22</v>
      </c>
      <c r="CB12" s="162">
        <v>4</v>
      </c>
      <c r="CC12" s="155" t="s">
        <v>54</v>
      </c>
      <c r="CD12" s="72">
        <v>57292.418038320044</v>
      </c>
      <c r="CE12" s="72">
        <v>41788.415715960044</v>
      </c>
      <c r="CF12" s="72">
        <v>52439.77</v>
      </c>
      <c r="CG12" s="164">
        <v>-8.469965493644116E-2</v>
      </c>
      <c r="CH12" s="73">
        <v>8.4726267305594738E-2</v>
      </c>
      <c r="CI12"/>
    </row>
    <row r="13" spans="2:87" ht="14.5" customHeight="1" x14ac:dyDescent="0.35">
      <c r="C13" s="143" t="s">
        <v>29</v>
      </c>
      <c r="D13" s="75">
        <v>23030.452483679997</v>
      </c>
      <c r="E13" s="261">
        <v>26340.300688579995</v>
      </c>
      <c r="F13" s="144">
        <v>0.14371616047255031</v>
      </c>
      <c r="G13" s="156">
        <v>42</v>
      </c>
      <c r="H13" s="162">
        <v>5</v>
      </c>
      <c r="I13" s="155" t="s">
        <v>51</v>
      </c>
      <c r="J13" s="72">
        <v>50.22</v>
      </c>
      <c r="K13" s="72">
        <v>3551.26</v>
      </c>
      <c r="L13" s="72">
        <v>2610.6999999999998</v>
      </c>
      <c r="M13" s="72">
        <v>2035.94</v>
      </c>
      <c r="N13" s="72">
        <v>14790</v>
      </c>
      <c r="O13" s="72">
        <v>592.23</v>
      </c>
      <c r="P13" s="72">
        <v>24703.93</v>
      </c>
      <c r="Q13" s="72">
        <v>0</v>
      </c>
      <c r="R13" s="72">
        <v>0</v>
      </c>
      <c r="S13" s="72">
        <v>0</v>
      </c>
      <c r="T13" s="72">
        <v>18.22</v>
      </c>
      <c r="U13" s="72">
        <v>48352.5</v>
      </c>
      <c r="V13" s="163">
        <v>12</v>
      </c>
      <c r="W13" s="162">
        <v>5</v>
      </c>
      <c r="X13" s="155" t="s">
        <v>64</v>
      </c>
      <c r="Y13" s="72">
        <v>0</v>
      </c>
      <c r="Z13" s="72">
        <v>0</v>
      </c>
      <c r="AA13" s="72">
        <v>148.24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148.24</v>
      </c>
      <c r="AI13" s="156">
        <v>22</v>
      </c>
      <c r="AJ13" s="162">
        <v>5</v>
      </c>
      <c r="AK13" s="155" t="s">
        <v>54</v>
      </c>
      <c r="AL13" s="72">
        <v>327.60000000000002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588.66999999999996</v>
      </c>
      <c r="AS13" s="72">
        <v>0</v>
      </c>
      <c r="AT13" s="72">
        <v>916.27</v>
      </c>
      <c r="AU13" s="156">
        <v>3</v>
      </c>
      <c r="AV13" s="162">
        <v>5</v>
      </c>
      <c r="AW13" s="155" t="s">
        <v>55</v>
      </c>
      <c r="AX13" s="72">
        <v>21254.40454</v>
      </c>
      <c r="AY13" s="72">
        <v>15995.66253</v>
      </c>
      <c r="AZ13" s="72">
        <v>19591.330000000002</v>
      </c>
      <c r="BA13" s="164">
        <v>-7.8246113028956121E-2</v>
      </c>
      <c r="BB13" s="73">
        <v>6.6984194694922006E-2</v>
      </c>
      <c r="BC13" s="156">
        <v>38</v>
      </c>
      <c r="BD13" s="162">
        <v>5</v>
      </c>
      <c r="BE13" s="155" t="s">
        <v>62</v>
      </c>
      <c r="BF13" s="72">
        <v>235.26</v>
      </c>
      <c r="BG13" s="72">
        <v>183.49</v>
      </c>
      <c r="BH13" s="72">
        <v>244.06</v>
      </c>
      <c r="BI13" s="164">
        <v>3.7405423786449177E-2</v>
      </c>
      <c r="BJ13" s="73">
        <v>1.6010033986718877E-2</v>
      </c>
      <c r="BK13" s="156">
        <v>31</v>
      </c>
      <c r="BL13" s="162">
        <v>5</v>
      </c>
      <c r="BM13" s="155" t="s">
        <v>50</v>
      </c>
      <c r="BN13" s="72">
        <v>25237.794524559955</v>
      </c>
      <c r="BO13" s="72">
        <v>18992.05286719001</v>
      </c>
      <c r="BP13" s="72">
        <v>26715.310000000005</v>
      </c>
      <c r="BQ13" s="164">
        <v>5.8543763560727102E-2</v>
      </c>
      <c r="BR13" s="73">
        <v>8.6525824821698738E-2</v>
      </c>
      <c r="BS13" s="156">
        <v>12</v>
      </c>
      <c r="BT13" s="162">
        <v>5</v>
      </c>
      <c r="BU13" s="155" t="s">
        <v>64</v>
      </c>
      <c r="BV13" s="72">
        <v>0</v>
      </c>
      <c r="BW13" s="72">
        <v>109.91596638999999</v>
      </c>
      <c r="BX13" s="72">
        <v>148.24</v>
      </c>
      <c r="BY13" s="164"/>
      <c r="BZ13" s="73">
        <v>6.0377034132073369E-2</v>
      </c>
      <c r="CA13" s="156">
        <v>42</v>
      </c>
      <c r="CB13" s="162">
        <v>5</v>
      </c>
      <c r="CC13" s="155" t="s">
        <v>51</v>
      </c>
      <c r="CD13" s="72">
        <v>47630.606367509994</v>
      </c>
      <c r="CE13" s="72">
        <v>37972.716700940015</v>
      </c>
      <c r="CF13" s="72">
        <v>48352.5</v>
      </c>
      <c r="CG13" s="164">
        <v>1.5156087388852324E-2</v>
      </c>
      <c r="CH13" s="73">
        <v>7.8122517316414036E-2</v>
      </c>
      <c r="CI13"/>
    </row>
    <row r="14" spans="2:87" ht="14.5" customHeight="1" x14ac:dyDescent="0.35">
      <c r="C14" s="145" t="s">
        <v>181</v>
      </c>
      <c r="D14" s="75">
        <v>41889.230265250008</v>
      </c>
      <c r="E14" s="261">
        <v>24538.80871315</v>
      </c>
      <c r="F14" s="144">
        <v>-0.41419766947814685</v>
      </c>
      <c r="G14" s="156">
        <v>39</v>
      </c>
      <c r="H14" s="162">
        <v>6</v>
      </c>
      <c r="I14" s="155" t="s">
        <v>56</v>
      </c>
      <c r="J14" s="72">
        <v>0</v>
      </c>
      <c r="K14" s="72">
        <v>12.29</v>
      </c>
      <c r="L14" s="72">
        <v>36074.71</v>
      </c>
      <c r="M14" s="72">
        <v>283.91000000000003</v>
      </c>
      <c r="N14" s="72">
        <v>0</v>
      </c>
      <c r="O14" s="72">
        <v>43.97</v>
      </c>
      <c r="P14" s="72">
        <v>3374.06</v>
      </c>
      <c r="Q14" s="72">
        <v>51.31</v>
      </c>
      <c r="R14" s="72">
        <v>0</v>
      </c>
      <c r="S14" s="72">
        <v>0</v>
      </c>
      <c r="T14" s="72">
        <v>1701.06</v>
      </c>
      <c r="U14" s="72">
        <v>41541.31</v>
      </c>
      <c r="V14" s="163">
        <v>6</v>
      </c>
      <c r="W14" s="162">
        <v>6</v>
      </c>
      <c r="X14" s="155" t="s">
        <v>61</v>
      </c>
      <c r="Y14" s="72">
        <v>63.2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63.2</v>
      </c>
      <c r="AI14" s="156">
        <v>40</v>
      </c>
      <c r="AJ14" s="162">
        <v>6</v>
      </c>
      <c r="AK14" s="155" t="s">
        <v>63</v>
      </c>
      <c r="AL14" s="72">
        <v>815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815</v>
      </c>
      <c r="AU14" s="156">
        <v>12</v>
      </c>
      <c r="AV14" s="162">
        <v>6</v>
      </c>
      <c r="AW14" s="155" t="s">
        <v>64</v>
      </c>
      <c r="AX14" s="72">
        <v>12302.03558118</v>
      </c>
      <c r="AY14" s="72">
        <v>12317.934967130001</v>
      </c>
      <c r="AZ14" s="72">
        <v>15747.84</v>
      </c>
      <c r="BA14" s="164">
        <v>0.28010034567705921</v>
      </c>
      <c r="BB14" s="73">
        <v>5.3843020386287216E-2</v>
      </c>
      <c r="BC14" s="156">
        <v>40</v>
      </c>
      <c r="BD14" s="162">
        <v>6</v>
      </c>
      <c r="BE14" s="155" t="s">
        <v>63</v>
      </c>
      <c r="BF14" s="72">
        <v>75.08</v>
      </c>
      <c r="BG14" s="72">
        <v>50.44</v>
      </c>
      <c r="BH14" s="72">
        <v>101.84</v>
      </c>
      <c r="BI14" s="164">
        <v>0.35641981885988283</v>
      </c>
      <c r="BJ14" s="73">
        <v>6.6805779775770315E-3</v>
      </c>
      <c r="BK14" s="156">
        <v>42</v>
      </c>
      <c r="BL14" s="162">
        <v>6</v>
      </c>
      <c r="BM14" s="155" t="s">
        <v>51</v>
      </c>
      <c r="BN14" s="72">
        <v>22773.724135839995</v>
      </c>
      <c r="BO14" s="72">
        <v>17697.627194680015</v>
      </c>
      <c r="BP14" s="72">
        <v>23648.57</v>
      </c>
      <c r="BQ14" s="164">
        <v>3.8414703670851091E-2</v>
      </c>
      <c r="BR14" s="73">
        <v>7.6593235306035359E-2</v>
      </c>
      <c r="BS14" s="156">
        <v>6</v>
      </c>
      <c r="BT14" s="162">
        <v>6</v>
      </c>
      <c r="BU14" s="155" t="s">
        <v>61</v>
      </c>
      <c r="BV14" s="72">
        <v>188.12303200000002</v>
      </c>
      <c r="BW14" s="72">
        <v>47.401361999999999</v>
      </c>
      <c r="BX14" s="72">
        <v>63.2</v>
      </c>
      <c r="BY14" s="164">
        <v>-0.66404964172595315</v>
      </c>
      <c r="BZ14" s="73">
        <v>2.5740883413026421E-2</v>
      </c>
      <c r="CA14" s="156">
        <v>39</v>
      </c>
      <c r="CB14" s="162">
        <v>6</v>
      </c>
      <c r="CC14" s="155" t="s">
        <v>56</v>
      </c>
      <c r="CD14" s="72">
        <v>28269.627317660001</v>
      </c>
      <c r="CE14" s="72">
        <v>27198.963175849978</v>
      </c>
      <c r="CF14" s="72">
        <v>41541.310000000005</v>
      </c>
      <c r="CG14" s="164">
        <v>0.46946790395249405</v>
      </c>
      <c r="CH14" s="73">
        <v>6.7117764537956134E-2</v>
      </c>
      <c r="CI14"/>
    </row>
    <row r="15" spans="2:87" x14ac:dyDescent="0.35">
      <c r="C15" s="145" t="s">
        <v>182</v>
      </c>
      <c r="D15" s="273">
        <v>19055.830000000002</v>
      </c>
      <c r="E15" s="261">
        <v>22251.489999999998</v>
      </c>
      <c r="F15" s="144">
        <v>0.16769985878337468</v>
      </c>
      <c r="G15" s="156">
        <v>24</v>
      </c>
      <c r="H15" s="162">
        <v>7</v>
      </c>
      <c r="I15" s="155" t="s">
        <v>67</v>
      </c>
      <c r="J15" s="72">
        <v>63.56</v>
      </c>
      <c r="K15" s="72">
        <v>0</v>
      </c>
      <c r="L15" s="72">
        <v>455.55</v>
      </c>
      <c r="M15" s="72">
        <v>784.66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35346.85</v>
      </c>
      <c r="T15" s="72">
        <v>0</v>
      </c>
      <c r="U15" s="72">
        <v>36650.619999999995</v>
      </c>
      <c r="V15" s="163">
        <v>20</v>
      </c>
      <c r="W15" s="162">
        <v>7</v>
      </c>
      <c r="X15" s="155" t="s">
        <v>52</v>
      </c>
      <c r="Y15" s="72">
        <v>35.11</v>
      </c>
      <c r="Z15" s="72">
        <v>20</v>
      </c>
      <c r="AA15" s="72">
        <v>0</v>
      </c>
      <c r="AB15" s="72">
        <v>0</v>
      </c>
      <c r="AC15" s="72">
        <v>0</v>
      </c>
      <c r="AD15" s="72">
        <v>3.71</v>
      </c>
      <c r="AE15" s="72">
        <v>0</v>
      </c>
      <c r="AF15" s="72">
        <v>0</v>
      </c>
      <c r="AG15" s="72">
        <v>0</v>
      </c>
      <c r="AH15" s="72">
        <v>58.82</v>
      </c>
      <c r="AI15" s="156">
        <v>18</v>
      </c>
      <c r="AJ15" s="162">
        <v>7</v>
      </c>
      <c r="AK15" s="155" t="s">
        <v>59</v>
      </c>
      <c r="AL15" s="72">
        <v>413.74345688000085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207.85614293999993</v>
      </c>
      <c r="AT15" s="72">
        <v>621.59959982000078</v>
      </c>
      <c r="AU15" s="156">
        <v>21</v>
      </c>
      <c r="AV15" s="162">
        <v>7</v>
      </c>
      <c r="AW15" s="155" t="s">
        <v>53</v>
      </c>
      <c r="AX15" s="72">
        <v>12457.186022579999</v>
      </c>
      <c r="AY15" s="72">
        <v>10618.9852221</v>
      </c>
      <c r="AZ15" s="72">
        <v>12685.72</v>
      </c>
      <c r="BA15" s="164">
        <v>1.8345553883979626E-2</v>
      </c>
      <c r="BB15" s="73">
        <v>4.3373407437129884E-2</v>
      </c>
      <c r="BC15" s="156">
        <v>25</v>
      </c>
      <c r="BD15" s="162">
        <v>7</v>
      </c>
      <c r="BE15" s="155" t="s">
        <v>58</v>
      </c>
      <c r="BF15" s="72">
        <v>40.340000000000003</v>
      </c>
      <c r="BG15" s="72">
        <v>55.3</v>
      </c>
      <c r="BH15" s="72">
        <v>75.239999999999995</v>
      </c>
      <c r="BI15" s="164">
        <v>0.8651462568170547</v>
      </c>
      <c r="BJ15" s="73">
        <v>4.935650893881538E-3</v>
      </c>
      <c r="BK15" s="156">
        <v>22</v>
      </c>
      <c r="BL15" s="162">
        <v>7</v>
      </c>
      <c r="BM15" s="155" t="s">
        <v>54</v>
      </c>
      <c r="BN15" s="72">
        <v>21482.061655290046</v>
      </c>
      <c r="BO15" s="72">
        <v>15184.450710030047</v>
      </c>
      <c r="BP15" s="72">
        <v>20023.809999999998</v>
      </c>
      <c r="BQ15" s="164">
        <v>-6.788229540952595E-2</v>
      </c>
      <c r="BR15" s="73">
        <v>6.4853324791027275E-2</v>
      </c>
      <c r="BS15" s="156">
        <v>20</v>
      </c>
      <c r="BT15" s="162">
        <v>7</v>
      </c>
      <c r="BU15" s="155" t="s">
        <v>52</v>
      </c>
      <c r="BV15" s="72">
        <v>43.618985000000002</v>
      </c>
      <c r="BW15" s="72">
        <v>29.115314999999999</v>
      </c>
      <c r="BX15" s="72">
        <v>58.82</v>
      </c>
      <c r="BY15" s="164">
        <v>0.34849538566750238</v>
      </c>
      <c r="BZ15" s="73">
        <v>2.3956942442313514E-2</v>
      </c>
      <c r="CA15" s="156">
        <v>24</v>
      </c>
      <c r="CB15" s="162">
        <v>7</v>
      </c>
      <c r="CC15" s="155" t="s">
        <v>67</v>
      </c>
      <c r="CD15" s="72">
        <v>39583.289115989995</v>
      </c>
      <c r="CE15" s="72">
        <v>28234.454053990001</v>
      </c>
      <c r="CF15" s="72">
        <v>36650.619999999995</v>
      </c>
      <c r="CG15" s="164">
        <v>-7.4088565692367547E-2</v>
      </c>
      <c r="CH15" s="73">
        <v>5.9215939105678309E-2</v>
      </c>
      <c r="CI15"/>
    </row>
    <row r="16" spans="2:87" x14ac:dyDescent="0.35">
      <c r="C16" s="145" t="s">
        <v>178</v>
      </c>
      <c r="D16" s="75">
        <v>23315.215727930001</v>
      </c>
      <c r="E16" s="261">
        <v>18003.93</v>
      </c>
      <c r="F16" s="144">
        <v>-0.22780341344075372</v>
      </c>
      <c r="G16" s="156">
        <v>20</v>
      </c>
      <c r="H16" s="162">
        <v>8</v>
      </c>
      <c r="I16" s="155" t="s">
        <v>52</v>
      </c>
      <c r="J16" s="72">
        <v>129.88999999999999</v>
      </c>
      <c r="K16" s="72">
        <v>1643.08</v>
      </c>
      <c r="L16" s="72">
        <v>6855.12</v>
      </c>
      <c r="M16" s="72">
        <v>753.25</v>
      </c>
      <c r="N16" s="72">
        <v>0</v>
      </c>
      <c r="O16" s="72">
        <v>4.18</v>
      </c>
      <c r="P16" s="72">
        <v>13019.52</v>
      </c>
      <c r="Q16" s="72">
        <v>680</v>
      </c>
      <c r="R16" s="72">
        <v>0</v>
      </c>
      <c r="S16" s="72">
        <v>0</v>
      </c>
      <c r="T16" s="72">
        <v>0</v>
      </c>
      <c r="U16" s="72">
        <v>23085.040000000001</v>
      </c>
      <c r="V16" s="163">
        <v>63</v>
      </c>
      <c r="W16" s="162">
        <v>8</v>
      </c>
      <c r="X16" s="155" t="s">
        <v>123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30</v>
      </c>
      <c r="AH16" s="72">
        <v>30</v>
      </c>
      <c r="AI16" s="156">
        <v>25</v>
      </c>
      <c r="AJ16" s="162">
        <v>8</v>
      </c>
      <c r="AK16" s="155" t="s">
        <v>58</v>
      </c>
      <c r="AL16" s="72">
        <v>310.08999999999997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239.21</v>
      </c>
      <c r="AS16" s="72">
        <v>0</v>
      </c>
      <c r="AT16" s="72">
        <v>549.29999999999995</v>
      </c>
      <c r="AU16" s="156">
        <v>20</v>
      </c>
      <c r="AV16" s="162">
        <v>8</v>
      </c>
      <c r="AW16" s="155" t="s">
        <v>52</v>
      </c>
      <c r="AX16" s="72">
        <v>11721.919383929999</v>
      </c>
      <c r="AY16" s="72">
        <v>9865.7035466099987</v>
      </c>
      <c r="AZ16" s="72">
        <v>13019.52</v>
      </c>
      <c r="BA16" s="164">
        <v>0.11069864700220755</v>
      </c>
      <c r="BB16" s="73">
        <v>4.4514694128189911E-2</v>
      </c>
      <c r="BC16" s="156">
        <v>23</v>
      </c>
      <c r="BD16" s="162">
        <v>8</v>
      </c>
      <c r="BE16" s="155" t="s">
        <v>150</v>
      </c>
      <c r="BF16" s="72">
        <v>56.31</v>
      </c>
      <c r="BG16" s="72">
        <v>44.77</v>
      </c>
      <c r="BH16" s="72">
        <v>59.69</v>
      </c>
      <c r="BI16" s="164">
        <v>6.0024862369028487E-2</v>
      </c>
      <c r="BJ16" s="73">
        <v>3.9155901363076692E-3</v>
      </c>
      <c r="BK16" s="156">
        <v>20</v>
      </c>
      <c r="BL16" s="162">
        <v>8</v>
      </c>
      <c r="BM16" s="155" t="s">
        <v>52</v>
      </c>
      <c r="BN16" s="72">
        <v>9244.0735235699976</v>
      </c>
      <c r="BO16" s="72">
        <v>7162.2458167600034</v>
      </c>
      <c r="BP16" s="72">
        <v>9385.52</v>
      </c>
      <c r="BQ16" s="164">
        <v>1.5301314519984066E-2</v>
      </c>
      <c r="BR16" s="73">
        <v>3.0397920120730389E-2</v>
      </c>
      <c r="BS16" s="156">
        <v>63</v>
      </c>
      <c r="BT16" s="162">
        <v>8</v>
      </c>
      <c r="BU16" s="155" t="s">
        <v>123</v>
      </c>
      <c r="BV16" s="72">
        <v>4.8983850000000002</v>
      </c>
      <c r="BW16" s="72">
        <v>21.961637</v>
      </c>
      <c r="BX16" s="72">
        <v>30</v>
      </c>
      <c r="BY16" s="164">
        <v>5.124467554102015</v>
      </c>
      <c r="BZ16" s="73">
        <v>1.2218773772006213E-2</v>
      </c>
      <c r="CA16" s="156">
        <v>20</v>
      </c>
      <c r="CB16" s="162">
        <v>8</v>
      </c>
      <c r="CC16" s="155" t="s">
        <v>52</v>
      </c>
      <c r="CD16" s="72">
        <v>21009.611892499997</v>
      </c>
      <c r="CE16" s="72">
        <v>17578.284678370001</v>
      </c>
      <c r="CF16" s="72">
        <v>23143.86</v>
      </c>
      <c r="CG16" s="164">
        <v>0.10158436616632049</v>
      </c>
      <c r="CH16" s="73">
        <v>3.7393239307557259E-2</v>
      </c>
      <c r="CI16"/>
    </row>
    <row r="17" spans="2:87" x14ac:dyDescent="0.35">
      <c r="B17" s="74"/>
      <c r="C17" s="145" t="s">
        <v>160</v>
      </c>
      <c r="D17" s="273">
        <v>12989.269999999999</v>
      </c>
      <c r="E17" s="261">
        <v>15244.189999999999</v>
      </c>
      <c r="F17" s="144">
        <v>0.17359867028709086</v>
      </c>
      <c r="G17" s="156">
        <v>3</v>
      </c>
      <c r="H17" s="162">
        <v>9</v>
      </c>
      <c r="I17" s="155" t="s">
        <v>55</v>
      </c>
      <c r="J17" s="72">
        <v>134.88</v>
      </c>
      <c r="K17" s="72">
        <v>353.54</v>
      </c>
      <c r="L17" s="72">
        <v>1258.92</v>
      </c>
      <c r="M17" s="72">
        <v>947.23</v>
      </c>
      <c r="N17" s="72">
        <v>0</v>
      </c>
      <c r="O17" s="72">
        <v>85.59</v>
      </c>
      <c r="P17" s="72">
        <v>19591.330000000002</v>
      </c>
      <c r="Q17" s="72">
        <v>0</v>
      </c>
      <c r="R17" s="72">
        <v>0</v>
      </c>
      <c r="S17" s="72">
        <v>0</v>
      </c>
      <c r="T17" s="72">
        <v>322.52999999999997</v>
      </c>
      <c r="U17" s="72">
        <v>22694.02</v>
      </c>
      <c r="V17" s="163">
        <v>61</v>
      </c>
      <c r="W17" s="162">
        <v>9</v>
      </c>
      <c r="X17" s="155" t="s">
        <v>153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19.37</v>
      </c>
      <c r="AH17" s="72">
        <v>19.37</v>
      </c>
      <c r="AI17" s="156">
        <v>34</v>
      </c>
      <c r="AJ17" s="162">
        <v>9</v>
      </c>
      <c r="AK17" s="160" t="s">
        <v>159</v>
      </c>
      <c r="AL17" s="72">
        <v>188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125</v>
      </c>
      <c r="AS17" s="72">
        <v>0</v>
      </c>
      <c r="AT17" s="72">
        <v>313</v>
      </c>
      <c r="AU17" s="156">
        <v>23</v>
      </c>
      <c r="AV17" s="162">
        <v>9</v>
      </c>
      <c r="AW17" s="155" t="s">
        <v>150</v>
      </c>
      <c r="AX17" s="72">
        <v>5094.7011749999992</v>
      </c>
      <c r="AY17" s="72">
        <v>4077.0029069999996</v>
      </c>
      <c r="AZ17" s="72">
        <v>4980.5600000000004</v>
      </c>
      <c r="BA17" s="164">
        <v>-2.2403899871516808E-2</v>
      </c>
      <c r="BB17" s="73">
        <v>1.7028900065985349E-2</v>
      </c>
      <c r="BC17" s="156">
        <v>59</v>
      </c>
      <c r="BD17" s="162">
        <v>9</v>
      </c>
      <c r="BE17" s="155" t="s">
        <v>60</v>
      </c>
      <c r="BF17" s="72">
        <v>41</v>
      </c>
      <c r="BG17" s="72">
        <v>42.6</v>
      </c>
      <c r="BH17" s="72">
        <v>56.81</v>
      </c>
      <c r="BI17" s="164">
        <v>0.3856097560975611</v>
      </c>
      <c r="BJ17" s="73">
        <v>3.7266657001782323E-3</v>
      </c>
      <c r="BK17" s="156">
        <v>21</v>
      </c>
      <c r="BL17" s="162">
        <v>9</v>
      </c>
      <c r="BM17" s="155" t="s">
        <v>53</v>
      </c>
      <c r="BN17" s="72">
        <v>9030.6727945700077</v>
      </c>
      <c r="BO17" s="72">
        <v>6319.0713731800115</v>
      </c>
      <c r="BP17" s="72">
        <v>8496.2800000000025</v>
      </c>
      <c r="BQ17" s="164">
        <v>-5.9175302519135276E-2</v>
      </c>
      <c r="BR17" s="73">
        <v>2.7517840328863959E-2</v>
      </c>
      <c r="BS17" s="156">
        <v>61</v>
      </c>
      <c r="BT17" s="162">
        <v>9</v>
      </c>
      <c r="BU17" s="155" t="s">
        <v>153</v>
      </c>
      <c r="BV17" s="72">
        <v>0</v>
      </c>
      <c r="BW17" s="72">
        <v>19.365507999999998</v>
      </c>
      <c r="BX17" s="72">
        <v>19.37</v>
      </c>
      <c r="BY17" s="164"/>
      <c r="BZ17" s="73">
        <v>7.889254932125344E-3</v>
      </c>
      <c r="CA17" s="156">
        <v>3</v>
      </c>
      <c r="CB17" s="162">
        <v>9</v>
      </c>
      <c r="CC17" s="155" t="s">
        <v>55</v>
      </c>
      <c r="CD17" s="72">
        <v>24082.977909019999</v>
      </c>
      <c r="CE17" s="72">
        <v>18269.011343799997</v>
      </c>
      <c r="CF17" s="72">
        <v>22694.02</v>
      </c>
      <c r="CG17" s="164">
        <v>-5.767384391860364E-2</v>
      </c>
      <c r="CH17" s="73">
        <v>3.6666438559103391E-2</v>
      </c>
      <c r="CI17"/>
    </row>
    <row r="18" spans="2:87" x14ac:dyDescent="0.35">
      <c r="B18" s="74"/>
      <c r="C18" s="143" t="s">
        <v>26</v>
      </c>
      <c r="D18" s="75">
        <v>7425.8136142599969</v>
      </c>
      <c r="E18" s="261">
        <v>8527.2465519999987</v>
      </c>
      <c r="F18" s="144">
        <v>0.14832488329964133</v>
      </c>
      <c r="G18" s="156">
        <v>21</v>
      </c>
      <c r="H18" s="162">
        <v>10</v>
      </c>
      <c r="I18" s="155" t="s">
        <v>53</v>
      </c>
      <c r="J18" s="72">
        <v>223.95</v>
      </c>
      <c r="K18" s="72">
        <v>459.58</v>
      </c>
      <c r="L18" s="72">
        <v>4596.18</v>
      </c>
      <c r="M18" s="72">
        <v>2161.96</v>
      </c>
      <c r="N18" s="72">
        <v>505.32</v>
      </c>
      <c r="O18" s="72">
        <v>0</v>
      </c>
      <c r="P18" s="72">
        <v>12685.72</v>
      </c>
      <c r="Q18" s="72">
        <v>956.83</v>
      </c>
      <c r="R18" s="72">
        <v>0</v>
      </c>
      <c r="S18" s="72">
        <v>0</v>
      </c>
      <c r="T18" s="72">
        <v>549.29</v>
      </c>
      <c r="U18" s="72">
        <v>22138.83</v>
      </c>
      <c r="V18" s="163">
        <v>34</v>
      </c>
      <c r="W18" s="162">
        <v>10</v>
      </c>
      <c r="X18" s="155" t="s">
        <v>159</v>
      </c>
      <c r="Y18" s="72">
        <v>5.27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5.27</v>
      </c>
      <c r="AI18" s="156">
        <v>42</v>
      </c>
      <c r="AJ18" s="162">
        <v>10</v>
      </c>
      <c r="AK18" s="155" t="s">
        <v>51</v>
      </c>
      <c r="AL18" s="72">
        <v>267.69</v>
      </c>
      <c r="AM18" s="72">
        <v>0</v>
      </c>
      <c r="AN18" s="72">
        <v>40.14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307.83</v>
      </c>
      <c r="AU18" s="156">
        <v>7</v>
      </c>
      <c r="AV18" s="162">
        <v>10</v>
      </c>
      <c r="AW18" s="235" t="s">
        <v>201</v>
      </c>
      <c r="AX18" s="119">
        <v>3379.6362017299998</v>
      </c>
      <c r="AY18" s="72">
        <v>3917.8737891399996</v>
      </c>
      <c r="AZ18" s="72">
        <v>5164.7299999999996</v>
      </c>
      <c r="BA18" s="164">
        <v>0.52819111043852263</v>
      </c>
      <c r="BB18" s="73">
        <v>1.7658590808623226E-2</v>
      </c>
      <c r="BC18" s="156">
        <v>39</v>
      </c>
      <c r="BD18" s="162">
        <v>10</v>
      </c>
      <c r="BE18" s="235" t="s">
        <v>56</v>
      </c>
      <c r="BF18" s="72">
        <v>48.72</v>
      </c>
      <c r="BG18" s="72">
        <v>38.590000000000003</v>
      </c>
      <c r="BH18" s="72">
        <v>51.31</v>
      </c>
      <c r="BI18" s="164">
        <v>0</v>
      </c>
      <c r="BJ18" s="73">
        <v>3.3658725061810439E-3</v>
      </c>
      <c r="BK18" s="156">
        <v>59</v>
      </c>
      <c r="BL18" s="162">
        <v>10</v>
      </c>
      <c r="BM18" s="155" t="s">
        <v>60</v>
      </c>
      <c r="BN18" s="72">
        <v>5973.2900209299978</v>
      </c>
      <c r="BO18" s="72">
        <v>5268.5161945000109</v>
      </c>
      <c r="BP18" s="72">
        <v>7744.7799999999988</v>
      </c>
      <c r="BQ18" s="164">
        <v>0.29656855315292274</v>
      </c>
      <c r="BR18" s="73">
        <v>2.5083874286414631E-2</v>
      </c>
      <c r="BS18" s="156">
        <v>34</v>
      </c>
      <c r="BT18" s="162">
        <v>10</v>
      </c>
      <c r="BU18" s="155" t="s">
        <v>159</v>
      </c>
      <c r="BV18" s="72">
        <v>13.937391999999999</v>
      </c>
      <c r="BW18" s="72">
        <v>3.9501149999999998</v>
      </c>
      <c r="BX18" s="72">
        <v>5.27</v>
      </c>
      <c r="BY18" s="164">
        <v>-0.62188047806935476</v>
      </c>
      <c r="BZ18" s="73">
        <v>2.1464312592824244E-3</v>
      </c>
      <c r="CA18" s="156">
        <v>21</v>
      </c>
      <c r="CB18" s="162">
        <v>10</v>
      </c>
      <c r="CC18" s="155" t="s">
        <v>53</v>
      </c>
      <c r="CD18" s="72">
        <v>22531.225873150008</v>
      </c>
      <c r="CE18" s="72">
        <v>17633.39682228001</v>
      </c>
      <c r="CF18" s="72">
        <v>22138.83</v>
      </c>
      <c r="CG18" s="164">
        <v>-1.7415646860902356E-2</v>
      </c>
      <c r="CH18" s="73">
        <v>3.5769425159818971E-2</v>
      </c>
      <c r="CI18"/>
    </row>
    <row r="19" spans="2:87" x14ac:dyDescent="0.35">
      <c r="B19" s="74"/>
      <c r="C19" s="143" t="s">
        <v>31</v>
      </c>
      <c r="D19" s="75">
        <v>168.61883900000001</v>
      </c>
      <c r="E19" s="261">
        <v>161.70000000000002</v>
      </c>
      <c r="F19" s="144">
        <v>-4.1032419870949188E-2</v>
      </c>
      <c r="G19" s="156">
        <v>59</v>
      </c>
      <c r="H19" s="162">
        <v>11</v>
      </c>
      <c r="I19" s="155" t="s">
        <v>60</v>
      </c>
      <c r="J19" s="72">
        <v>329.52</v>
      </c>
      <c r="K19" s="72">
        <v>2370.4699999999998</v>
      </c>
      <c r="L19" s="72">
        <v>3534.71</v>
      </c>
      <c r="M19" s="72">
        <v>948.28</v>
      </c>
      <c r="N19" s="72">
        <v>561.79999999999995</v>
      </c>
      <c r="O19" s="72">
        <v>0</v>
      </c>
      <c r="P19" s="72">
        <v>4388.29</v>
      </c>
      <c r="Q19" s="72">
        <v>56.81</v>
      </c>
      <c r="R19" s="72">
        <v>0</v>
      </c>
      <c r="S19" s="72">
        <v>0</v>
      </c>
      <c r="T19" s="72">
        <v>0</v>
      </c>
      <c r="U19" s="72">
        <v>12189.88</v>
      </c>
      <c r="V19" s="163">
        <v>62</v>
      </c>
      <c r="W19" s="162">
        <v>11</v>
      </c>
      <c r="X19" s="155" t="s">
        <v>122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212">
        <v>0</v>
      </c>
      <c r="AH19" s="212">
        <v>0</v>
      </c>
      <c r="AI19" s="156">
        <v>38</v>
      </c>
      <c r="AJ19" s="162">
        <v>11</v>
      </c>
      <c r="AK19" s="155" t="s">
        <v>62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258.66057954000001</v>
      </c>
      <c r="AT19" s="72">
        <v>258.66057954000001</v>
      </c>
      <c r="AU19" s="156">
        <v>25</v>
      </c>
      <c r="AV19" s="162">
        <v>11</v>
      </c>
      <c r="AW19" s="155" t="s">
        <v>58</v>
      </c>
      <c r="AX19" s="72">
        <v>4646.3552159999999</v>
      </c>
      <c r="AY19" s="72">
        <v>3892.859121</v>
      </c>
      <c r="AZ19" s="72">
        <v>5127.0600000000004</v>
      </c>
      <c r="BA19" s="164">
        <v>0.1034584661854232</v>
      </c>
      <c r="BB19" s="73">
        <v>1.7529794314757947E-2</v>
      </c>
      <c r="BC19" s="156">
        <v>63</v>
      </c>
      <c r="BD19" s="162">
        <v>11</v>
      </c>
      <c r="BE19" s="160" t="s">
        <v>123</v>
      </c>
      <c r="BF19" s="72">
        <v>11.05</v>
      </c>
      <c r="BG19" s="72">
        <v>37</v>
      </c>
      <c r="BH19" s="72">
        <v>50</v>
      </c>
      <c r="BI19" s="164">
        <v>3.5248868778280542</v>
      </c>
      <c r="BJ19" s="73">
        <v>3.2799381272471677E-3</v>
      </c>
      <c r="BK19" s="156">
        <v>40</v>
      </c>
      <c r="BL19" s="162">
        <v>11</v>
      </c>
      <c r="BM19" s="155" t="s">
        <v>63</v>
      </c>
      <c r="BN19" s="72">
        <v>8094.4274709399961</v>
      </c>
      <c r="BO19" s="72">
        <v>5399.1191222600028</v>
      </c>
      <c r="BP19" s="72">
        <v>7495.8199999999988</v>
      </c>
      <c r="BQ19" s="164">
        <v>-7.3953034119963679E-2</v>
      </c>
      <c r="BR19" s="73">
        <v>2.4277540040335881E-2</v>
      </c>
      <c r="BS19" s="156">
        <v>62</v>
      </c>
      <c r="BT19" s="162">
        <v>11</v>
      </c>
      <c r="BU19" s="155" t="s">
        <v>122</v>
      </c>
      <c r="BV19" s="72">
        <v>-0.27603899999999998</v>
      </c>
      <c r="BW19" s="238">
        <v>0</v>
      </c>
      <c r="BX19" s="212">
        <v>0</v>
      </c>
      <c r="BY19" s="164"/>
      <c r="BZ19" s="73">
        <v>0</v>
      </c>
      <c r="CA19" s="156">
        <v>59</v>
      </c>
      <c r="CB19" s="162">
        <v>11</v>
      </c>
      <c r="CC19" s="155" t="s">
        <v>60</v>
      </c>
      <c r="CD19" s="72">
        <v>8746.1956386199981</v>
      </c>
      <c r="CE19" s="72">
        <v>8769.7226958000101</v>
      </c>
      <c r="CF19" s="72">
        <v>12189.88</v>
      </c>
      <c r="CG19" s="164">
        <v>0.39373511680598039</v>
      </c>
      <c r="CH19" s="73">
        <v>1.9695033584302964E-2</v>
      </c>
      <c r="CI19"/>
    </row>
    <row r="20" spans="2:87" ht="14.5" customHeight="1" x14ac:dyDescent="0.35">
      <c r="B20" s="74"/>
      <c r="C20" s="152" t="s">
        <v>32</v>
      </c>
      <c r="D20" s="153">
        <v>575282.36792625999</v>
      </c>
      <c r="E20" s="153">
        <v>616476.43043712992</v>
      </c>
      <c r="F20" s="234">
        <v>7.1606683617583489E-2</v>
      </c>
      <c r="G20" s="156">
        <v>23</v>
      </c>
      <c r="H20" s="162">
        <v>12</v>
      </c>
      <c r="I20" s="155" t="s">
        <v>150</v>
      </c>
      <c r="J20" s="72">
        <v>348.28</v>
      </c>
      <c r="K20" s="72">
        <v>1176.8399999999999</v>
      </c>
      <c r="L20" s="72">
        <v>1852.4</v>
      </c>
      <c r="M20" s="72">
        <v>2743.06</v>
      </c>
      <c r="N20" s="72">
        <v>0</v>
      </c>
      <c r="O20" s="72">
        <v>21.07</v>
      </c>
      <c r="P20" s="72">
        <v>4980.5600000000004</v>
      </c>
      <c r="Q20" s="72">
        <v>59.69</v>
      </c>
      <c r="R20" s="72">
        <v>0</v>
      </c>
      <c r="S20" s="72">
        <v>0</v>
      </c>
      <c r="T20" s="72">
        <v>243</v>
      </c>
      <c r="U20" s="72">
        <v>11424.9</v>
      </c>
      <c r="V20" s="163">
        <v>18</v>
      </c>
      <c r="W20" s="162">
        <v>12</v>
      </c>
      <c r="X20" s="155" t="s">
        <v>59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156">
        <v>23</v>
      </c>
      <c r="AJ20" s="162">
        <v>12</v>
      </c>
      <c r="AK20" s="155" t="s">
        <v>150</v>
      </c>
      <c r="AL20" s="72">
        <v>243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243</v>
      </c>
      <c r="AU20" s="156">
        <v>6</v>
      </c>
      <c r="AV20" s="162">
        <v>12</v>
      </c>
      <c r="AW20" s="155" t="s">
        <v>61</v>
      </c>
      <c r="AX20" s="72">
        <v>3767.5888565599998</v>
      </c>
      <c r="AY20" s="72">
        <v>3403.5644968699999</v>
      </c>
      <c r="AZ20" s="72">
        <v>4237.28</v>
      </c>
      <c r="BA20" s="164">
        <v>0.12466624181197195</v>
      </c>
      <c r="BB20" s="73">
        <v>1.4487571211188778E-2</v>
      </c>
      <c r="BC20" s="156"/>
      <c r="BD20" s="283" t="s">
        <v>66</v>
      </c>
      <c r="BE20" s="283"/>
      <c r="BF20" s="148">
        <v>12989.269999999999</v>
      </c>
      <c r="BG20" s="148">
        <v>11378.140000000001</v>
      </c>
      <c r="BH20" s="148">
        <v>15244.189999999999</v>
      </c>
      <c r="BI20" s="149">
        <v>0.17359867028709086</v>
      </c>
      <c r="BJ20" s="149">
        <v>1</v>
      </c>
      <c r="BK20" s="156">
        <v>62</v>
      </c>
      <c r="BL20" s="162">
        <v>12</v>
      </c>
      <c r="BM20" s="155" t="s">
        <v>122</v>
      </c>
      <c r="BN20" s="72">
        <v>4579.8191190000016</v>
      </c>
      <c r="BO20" s="72">
        <v>5095.7777369999967</v>
      </c>
      <c r="BP20" s="72">
        <v>6897.5</v>
      </c>
      <c r="BQ20" s="164">
        <v>0.50606384679796301</v>
      </c>
      <c r="BR20" s="73">
        <v>2.233969498043133E-2</v>
      </c>
      <c r="BS20" s="156">
        <v>18</v>
      </c>
      <c r="BT20" s="162">
        <v>12</v>
      </c>
      <c r="BU20" s="155" t="s">
        <v>59</v>
      </c>
      <c r="BV20" s="72">
        <v>2295.34530004</v>
      </c>
      <c r="BW20" s="72">
        <v>51.833677979999997</v>
      </c>
      <c r="BX20" s="72">
        <v>0</v>
      </c>
      <c r="BY20" s="164"/>
      <c r="BZ20" s="73">
        <v>0</v>
      </c>
      <c r="CA20" s="156">
        <v>23</v>
      </c>
      <c r="CB20" s="162">
        <v>12</v>
      </c>
      <c r="CC20" s="155" t="s">
        <v>150</v>
      </c>
      <c r="CD20" s="72">
        <v>12778.494948309999</v>
      </c>
      <c r="CE20" s="72">
        <v>9212.7376304800055</v>
      </c>
      <c r="CF20" s="72">
        <v>12110.51</v>
      </c>
      <c r="CG20" s="164">
        <v>-5.2274148951973576E-2</v>
      </c>
      <c r="CH20" s="73">
        <v>1.9566796487991426E-2</v>
      </c>
      <c r="CI20"/>
    </row>
    <row r="21" spans="2:87" x14ac:dyDescent="0.3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0</v>
      </c>
      <c r="K21" s="72">
        <v>922.56</v>
      </c>
      <c r="L21" s="72">
        <v>2652.36</v>
      </c>
      <c r="M21" s="72">
        <v>2072.7800000000002</v>
      </c>
      <c r="N21" s="72">
        <v>0</v>
      </c>
      <c r="O21" s="72">
        <v>0</v>
      </c>
      <c r="P21" s="72">
        <v>5127.0600000000004</v>
      </c>
      <c r="Q21" s="72">
        <v>75.239999999999995</v>
      </c>
      <c r="R21" s="72">
        <v>0</v>
      </c>
      <c r="S21" s="72">
        <v>0</v>
      </c>
      <c r="T21" s="72">
        <v>307.83</v>
      </c>
      <c r="U21" s="72">
        <v>11157.830000000002</v>
      </c>
      <c r="V21" s="163">
        <v>4</v>
      </c>
      <c r="W21" s="162">
        <v>13</v>
      </c>
      <c r="X21" s="155" t="s">
        <v>151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156">
        <v>3</v>
      </c>
      <c r="AJ21" s="162">
        <v>13</v>
      </c>
      <c r="AK21" s="155" t="s">
        <v>55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212.91</v>
      </c>
      <c r="AS21" s="72">
        <v>0</v>
      </c>
      <c r="AT21" s="72">
        <v>212.91</v>
      </c>
      <c r="AU21" s="156">
        <v>59</v>
      </c>
      <c r="AV21" s="162">
        <v>13</v>
      </c>
      <c r="AW21" s="155" t="s">
        <v>60</v>
      </c>
      <c r="AX21" s="72">
        <v>2626.3673435999999</v>
      </c>
      <c r="AY21" s="72">
        <v>3351.1250663300002</v>
      </c>
      <c r="AZ21" s="72">
        <v>4388.29</v>
      </c>
      <c r="BA21" s="164">
        <v>0.67085918529009247</v>
      </c>
      <c r="BB21" s="73">
        <v>1.5003885480862159E-2</v>
      </c>
      <c r="BC21" s="156">
        <v>42</v>
      </c>
      <c r="BJ21" s="107" t="s">
        <v>191</v>
      </c>
      <c r="BK21" s="156">
        <v>23</v>
      </c>
      <c r="BL21" s="162">
        <v>13</v>
      </c>
      <c r="BM21" s="155" t="s">
        <v>150</v>
      </c>
      <c r="BN21" s="72">
        <v>6404.1297519999989</v>
      </c>
      <c r="BO21" s="72">
        <v>4748.1492715000049</v>
      </c>
      <c r="BP21" s="72">
        <v>6384.65</v>
      </c>
      <c r="BQ21" s="164">
        <v>-3.041748489545526E-3</v>
      </c>
      <c r="BR21" s="73">
        <v>2.0678671048468412E-2</v>
      </c>
      <c r="BS21" s="156">
        <v>4</v>
      </c>
      <c r="BT21" s="162">
        <v>13</v>
      </c>
      <c r="BU21" s="155" t="s">
        <v>151</v>
      </c>
      <c r="BV21" s="72">
        <v>394.62963044999998</v>
      </c>
      <c r="BW21" s="72">
        <v>0</v>
      </c>
      <c r="BX21" s="72">
        <v>0</v>
      </c>
      <c r="BY21" s="164"/>
      <c r="BZ21" s="73">
        <v>0</v>
      </c>
      <c r="CA21" s="156">
        <v>25</v>
      </c>
      <c r="CB21" s="162">
        <v>13</v>
      </c>
      <c r="CC21" s="155" t="s">
        <v>58</v>
      </c>
      <c r="CD21" s="72">
        <v>11324.219711690001</v>
      </c>
      <c r="CE21" s="72">
        <v>8799.2653806199996</v>
      </c>
      <c r="CF21" s="72">
        <v>11472.820000000002</v>
      </c>
      <c r="CG21" s="164">
        <v>1.3122342385904151E-2</v>
      </c>
      <c r="CH21" s="73">
        <v>1.8536488891331398E-2</v>
      </c>
      <c r="CI21"/>
    </row>
    <row r="22" spans="2:87" x14ac:dyDescent="0.3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14.04</v>
      </c>
      <c r="L22" s="72">
        <v>5900.83</v>
      </c>
      <c r="M22" s="72">
        <v>194.05</v>
      </c>
      <c r="N22" s="72">
        <v>0</v>
      </c>
      <c r="O22" s="72">
        <v>418.73</v>
      </c>
      <c r="P22" s="72">
        <v>645.89</v>
      </c>
      <c r="Q22" s="72">
        <v>101.84</v>
      </c>
      <c r="R22" s="72">
        <v>0</v>
      </c>
      <c r="S22" s="72">
        <v>0</v>
      </c>
      <c r="T22" s="72">
        <v>968.17</v>
      </c>
      <c r="U22" s="72">
        <v>8243.5499999999993</v>
      </c>
      <c r="V22" s="163">
        <v>64</v>
      </c>
      <c r="W22" s="162">
        <v>14</v>
      </c>
      <c r="X22" s="160" t="s">
        <v>158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212">
        <v>0</v>
      </c>
      <c r="AG22" s="72">
        <v>0</v>
      </c>
      <c r="AH22" s="212">
        <v>0</v>
      </c>
      <c r="AI22" s="156">
        <v>4</v>
      </c>
      <c r="AJ22" s="162">
        <v>14</v>
      </c>
      <c r="AK22" s="155" t="s">
        <v>151</v>
      </c>
      <c r="AL22" s="72">
        <v>171.87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17.899999999999999</v>
      </c>
      <c r="AS22" s="72">
        <v>0</v>
      </c>
      <c r="AT22" s="72">
        <v>189.77</v>
      </c>
      <c r="AU22" s="156">
        <v>39</v>
      </c>
      <c r="AV22" s="162">
        <v>14</v>
      </c>
      <c r="AW22" s="155" t="s">
        <v>56</v>
      </c>
      <c r="AX22" s="72">
        <v>3100.68412717</v>
      </c>
      <c r="AY22" s="72">
        <v>2603.8281897299994</v>
      </c>
      <c r="AZ22" s="72">
        <v>3374.06</v>
      </c>
      <c r="BA22" s="164">
        <v>8.816630834289807E-2</v>
      </c>
      <c r="BB22" s="73">
        <v>1.1536158696339069E-2</v>
      </c>
      <c r="BC22" s="156">
        <v>3</v>
      </c>
      <c r="BJ22" s="107" t="s">
        <v>190</v>
      </c>
      <c r="BK22" s="156">
        <v>25</v>
      </c>
      <c r="BL22" s="162">
        <v>14</v>
      </c>
      <c r="BM22" s="155" t="s">
        <v>58</v>
      </c>
      <c r="BN22" s="72">
        <v>5915.4711036900007</v>
      </c>
      <c r="BO22" s="72">
        <v>4549.2792056099988</v>
      </c>
      <c r="BP22" s="72">
        <v>5955.5300000000016</v>
      </c>
      <c r="BQ22" s="164">
        <v>6.7718860607759446E-3</v>
      </c>
      <c r="BR22" s="73">
        <v>1.9288832714288977E-2</v>
      </c>
      <c r="BS22" s="156">
        <v>16</v>
      </c>
      <c r="BT22" s="162">
        <v>14</v>
      </c>
      <c r="BU22" s="155" t="s">
        <v>49</v>
      </c>
      <c r="BV22" s="72">
        <v>764.54370487999995</v>
      </c>
      <c r="BW22" s="72">
        <v>785.72496337000007</v>
      </c>
      <c r="BX22" s="72">
        <v>0</v>
      </c>
      <c r="BY22" s="164"/>
      <c r="BZ22" s="73">
        <v>0</v>
      </c>
      <c r="CA22" s="156">
        <v>40</v>
      </c>
      <c r="CB22" s="162">
        <v>14</v>
      </c>
      <c r="CC22" s="155" t="s">
        <v>63</v>
      </c>
      <c r="CD22" s="72">
        <v>8827.5249605999961</v>
      </c>
      <c r="CE22" s="72">
        <v>5949.6356817300029</v>
      </c>
      <c r="CF22" s="72">
        <v>8243.5499999999993</v>
      </c>
      <c r="CG22" s="164">
        <v>-6.6153872484808529E-2</v>
      </c>
      <c r="CH22" s="73">
        <v>1.3318998554857037E-2</v>
      </c>
      <c r="CI22"/>
    </row>
    <row r="23" spans="2:87" ht="14.5" customHeight="1" x14ac:dyDescent="0.35">
      <c r="B23" s="74"/>
      <c r="C23" s="110" t="s">
        <v>202</v>
      </c>
      <c r="E23" s="116"/>
      <c r="G23" s="156">
        <v>62</v>
      </c>
      <c r="H23" s="162">
        <v>15</v>
      </c>
      <c r="I23" s="155" t="s">
        <v>122</v>
      </c>
      <c r="J23" s="72">
        <v>14.51</v>
      </c>
      <c r="K23" s="72">
        <v>0</v>
      </c>
      <c r="L23" s="72">
        <v>6764.99</v>
      </c>
      <c r="M23" s="72">
        <v>92.57</v>
      </c>
      <c r="N23" s="72">
        <v>25.43</v>
      </c>
      <c r="O23" s="72">
        <v>0</v>
      </c>
      <c r="P23" s="72">
        <v>1151.18</v>
      </c>
      <c r="Q23" s="72">
        <v>0</v>
      </c>
      <c r="R23" s="72">
        <v>0</v>
      </c>
      <c r="S23" s="72">
        <v>0</v>
      </c>
      <c r="T23" s="72">
        <v>0</v>
      </c>
      <c r="U23" s="72">
        <v>8048.68</v>
      </c>
      <c r="V23" s="163">
        <v>3</v>
      </c>
      <c r="W23" s="162">
        <v>15</v>
      </c>
      <c r="X23" s="155" t="s">
        <v>55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156">
        <v>7</v>
      </c>
      <c r="AJ23" s="162">
        <v>15</v>
      </c>
      <c r="AK23" s="235" t="s">
        <v>201</v>
      </c>
      <c r="AL23" s="72">
        <v>110.03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110.03</v>
      </c>
      <c r="AU23" s="156">
        <v>34</v>
      </c>
      <c r="AV23" s="162">
        <v>15</v>
      </c>
      <c r="AW23" s="155" t="s">
        <v>159</v>
      </c>
      <c r="AX23" s="72">
        <v>2966.3432445099997</v>
      </c>
      <c r="AY23" s="72">
        <v>2284.7223404899996</v>
      </c>
      <c r="AZ23" s="72">
        <v>2759.86</v>
      </c>
      <c r="BA23" s="164">
        <v>-6.960868230342232E-2</v>
      </c>
      <c r="BB23" s="73">
        <v>9.4361638322016644E-3</v>
      </c>
      <c r="BC23" s="156">
        <v>12</v>
      </c>
      <c r="BJ23" s="107" t="s">
        <v>37</v>
      </c>
      <c r="BK23" s="156">
        <v>18</v>
      </c>
      <c r="BL23" s="162">
        <v>15</v>
      </c>
      <c r="BM23" s="155" t="s">
        <v>59</v>
      </c>
      <c r="BN23" s="72">
        <v>3161.6213500299987</v>
      </c>
      <c r="BO23" s="72">
        <v>3509.4495700800003</v>
      </c>
      <c r="BP23" s="72">
        <v>4817.42</v>
      </c>
      <c r="BQ23" s="164">
        <v>0.52371820235661382</v>
      </c>
      <c r="BR23" s="73">
        <v>1.5602710169283E-2</v>
      </c>
      <c r="BS23" s="156">
        <v>21</v>
      </c>
      <c r="BT23" s="162">
        <v>15</v>
      </c>
      <c r="BU23" s="155" t="s">
        <v>53</v>
      </c>
      <c r="BV23" s="72">
        <v>12.107056</v>
      </c>
      <c r="BW23" s="72">
        <v>7.9002270000000001</v>
      </c>
      <c r="BX23" s="72">
        <v>0</v>
      </c>
      <c r="BY23" s="164"/>
      <c r="BZ23" s="73">
        <v>0</v>
      </c>
      <c r="CA23" s="156">
        <v>62</v>
      </c>
      <c r="CB23" s="162">
        <v>15</v>
      </c>
      <c r="CC23" s="155" t="s">
        <v>122</v>
      </c>
      <c r="CD23" s="72">
        <v>5169.0997880000014</v>
      </c>
      <c r="CE23" s="72">
        <v>5939.6718129999972</v>
      </c>
      <c r="CF23" s="72">
        <v>8048.68</v>
      </c>
      <c r="CG23" s="164">
        <v>0.55707576369195033</v>
      </c>
      <c r="CH23" s="73">
        <v>1.3004149582219645E-2</v>
      </c>
      <c r="CI23"/>
    </row>
    <row r="24" spans="2:87" x14ac:dyDescent="0.35">
      <c r="B24" s="74"/>
      <c r="C24" s="110" t="s">
        <v>203</v>
      </c>
      <c r="E24" s="116"/>
      <c r="G24" s="156">
        <v>18</v>
      </c>
      <c r="H24" s="162">
        <v>16</v>
      </c>
      <c r="I24" s="155" t="s">
        <v>59</v>
      </c>
      <c r="J24" s="72">
        <v>9.2799999999999994</v>
      </c>
      <c r="K24" s="72">
        <v>304.02</v>
      </c>
      <c r="L24" s="72">
        <v>1412.58</v>
      </c>
      <c r="M24" s="72">
        <v>756.65</v>
      </c>
      <c r="N24" s="72">
        <v>633.91</v>
      </c>
      <c r="O24" s="72">
        <v>220.15</v>
      </c>
      <c r="P24" s="72">
        <v>2584.5100000000002</v>
      </c>
      <c r="Q24" s="72">
        <v>0</v>
      </c>
      <c r="R24" s="72">
        <v>0</v>
      </c>
      <c r="S24" s="72">
        <v>0</v>
      </c>
      <c r="T24" s="72">
        <v>1480.83</v>
      </c>
      <c r="U24" s="72">
        <v>7401.93</v>
      </c>
      <c r="V24" s="163">
        <v>7</v>
      </c>
      <c r="W24" s="162">
        <v>16</v>
      </c>
      <c r="X24" s="235" t="s">
        <v>201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156">
        <v>31</v>
      </c>
      <c r="AJ24" s="162">
        <v>16</v>
      </c>
      <c r="AK24" s="155" t="s">
        <v>50</v>
      </c>
      <c r="AL24" s="72">
        <v>11.511553810000001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6.7055789900000002</v>
      </c>
      <c r="AS24" s="72">
        <v>0</v>
      </c>
      <c r="AT24" s="72">
        <v>18.217132800000002</v>
      </c>
      <c r="AU24" s="156">
        <v>18</v>
      </c>
      <c r="AV24" s="162">
        <v>16</v>
      </c>
      <c r="AW24" s="155" t="s">
        <v>59</v>
      </c>
      <c r="AX24" s="72">
        <v>2925.8896134399997</v>
      </c>
      <c r="AY24" s="72">
        <v>2102.4397734500003</v>
      </c>
      <c r="AZ24" s="72">
        <v>2584.5100000000002</v>
      </c>
      <c r="BA24" s="164">
        <v>-0.11667549311220793</v>
      </c>
      <c r="BB24" s="73">
        <v>8.8366293166912534E-3</v>
      </c>
      <c r="BC24" s="156">
        <v>7</v>
      </c>
      <c r="BH24" s="111"/>
      <c r="BI24" s="111"/>
      <c r="BJ24" s="105" t="s">
        <v>204</v>
      </c>
      <c r="BK24" s="156">
        <v>60</v>
      </c>
      <c r="BL24" s="162">
        <v>16</v>
      </c>
      <c r="BM24" s="155" t="s">
        <v>68</v>
      </c>
      <c r="BN24" s="72">
        <v>3348.2765318900001</v>
      </c>
      <c r="BO24" s="72">
        <v>3543.5897548299995</v>
      </c>
      <c r="BP24" s="72">
        <v>4515.59</v>
      </c>
      <c r="BQ24" s="164">
        <v>0.3486311411235461</v>
      </c>
      <c r="BR24" s="73">
        <v>1.4625140015467331E-2</v>
      </c>
      <c r="BS24" s="156">
        <v>31</v>
      </c>
      <c r="BT24" s="162">
        <v>16</v>
      </c>
      <c r="BU24" s="155" t="s">
        <v>50</v>
      </c>
      <c r="BV24" s="72">
        <v>12.168216000000001</v>
      </c>
      <c r="BW24" s="72">
        <v>26.184595999999999</v>
      </c>
      <c r="BX24" s="72">
        <v>0</v>
      </c>
      <c r="BY24" s="164"/>
      <c r="BZ24" s="73">
        <v>0</v>
      </c>
      <c r="CA24" s="156">
        <v>18</v>
      </c>
      <c r="CB24" s="162">
        <v>16</v>
      </c>
      <c r="CC24" s="155" t="s">
        <v>59</v>
      </c>
      <c r="CD24" s="72">
        <v>8382.8562635099988</v>
      </c>
      <c r="CE24" s="72">
        <v>5663.7230215100008</v>
      </c>
      <c r="CF24" s="72">
        <v>7401.93</v>
      </c>
      <c r="CG24" s="164">
        <v>-0.11701575604724412</v>
      </c>
      <c r="CH24" s="73">
        <v>1.1959203859156912E-2</v>
      </c>
      <c r="CI24"/>
    </row>
    <row r="25" spans="2:87" x14ac:dyDescent="0.35">
      <c r="B25" s="74"/>
      <c r="C25" s="110" t="s">
        <v>183</v>
      </c>
      <c r="E25" s="116"/>
      <c r="G25" s="156">
        <v>7</v>
      </c>
      <c r="H25" s="162">
        <v>17</v>
      </c>
      <c r="I25" s="235" t="s">
        <v>201</v>
      </c>
      <c r="J25" s="72">
        <v>1130.08</v>
      </c>
      <c r="K25" s="72">
        <v>0</v>
      </c>
      <c r="L25" s="72">
        <v>11.58</v>
      </c>
      <c r="M25" s="72">
        <v>0</v>
      </c>
      <c r="N25" s="72">
        <v>0</v>
      </c>
      <c r="O25" s="72">
        <v>133.28</v>
      </c>
      <c r="P25" s="72">
        <v>5164.7299999999996</v>
      </c>
      <c r="Q25" s="72">
        <v>0</v>
      </c>
      <c r="R25" s="72">
        <v>0</v>
      </c>
      <c r="S25" s="72">
        <v>0</v>
      </c>
      <c r="T25" s="72">
        <v>258.66000000000003</v>
      </c>
      <c r="U25" s="72">
        <v>6698.329999999999</v>
      </c>
      <c r="V25" s="163">
        <v>16</v>
      </c>
      <c r="W25" s="162">
        <v>17</v>
      </c>
      <c r="X25" s="155" t="s">
        <v>49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156">
        <v>24</v>
      </c>
      <c r="AJ25" s="162">
        <v>17</v>
      </c>
      <c r="AK25" s="155" t="s">
        <v>67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156">
        <v>38</v>
      </c>
      <c r="AV25" s="162">
        <v>17</v>
      </c>
      <c r="AW25" s="155" t="s">
        <v>62</v>
      </c>
      <c r="AX25" s="72">
        <v>1228.0726635399997</v>
      </c>
      <c r="AY25" s="72">
        <v>1171.4191319100003</v>
      </c>
      <c r="AZ25" s="72">
        <v>1498.86</v>
      </c>
      <c r="BA25" s="164">
        <v>0.22049781295468129</v>
      </c>
      <c r="BB25" s="73">
        <v>5.1247123120498088E-3</v>
      </c>
      <c r="BC25" s="156">
        <v>6</v>
      </c>
      <c r="BD25"/>
      <c r="BE25"/>
      <c r="BF25"/>
      <c r="BG25"/>
      <c r="BH25"/>
      <c r="BI25"/>
      <c r="BJ25" s="105" t="s">
        <v>202</v>
      </c>
      <c r="BK25" s="156">
        <v>38</v>
      </c>
      <c r="BL25" s="162">
        <v>17</v>
      </c>
      <c r="BM25" s="155" t="s">
        <v>62</v>
      </c>
      <c r="BN25" s="72">
        <v>3618.7356208799938</v>
      </c>
      <c r="BO25" s="72">
        <v>2864.9470233800016</v>
      </c>
      <c r="BP25" s="72">
        <v>3976.8900000000008</v>
      </c>
      <c r="BQ25" s="164">
        <v>9.8972242419000489E-2</v>
      </c>
      <c r="BR25" s="73">
        <v>1.2880392833740859E-2</v>
      </c>
      <c r="BS25" s="156">
        <v>59</v>
      </c>
      <c r="BT25" s="162">
        <v>17</v>
      </c>
      <c r="BU25" s="155" t="s">
        <v>60</v>
      </c>
      <c r="BV25" s="72">
        <v>105.53827409000002</v>
      </c>
      <c r="BW25" s="72">
        <v>107.48143497</v>
      </c>
      <c r="BX25" s="72">
        <v>0</v>
      </c>
      <c r="BY25" s="164"/>
      <c r="BZ25" s="73">
        <v>0</v>
      </c>
      <c r="CA25" s="156">
        <v>7</v>
      </c>
      <c r="CB25" s="162">
        <v>17</v>
      </c>
      <c r="CC25" s="235" t="s">
        <v>201</v>
      </c>
      <c r="CD25" s="72">
        <v>4521.9834153800002</v>
      </c>
      <c r="CE25" s="72">
        <v>4865.6771246299995</v>
      </c>
      <c r="CF25" s="72">
        <v>6698.329999999999</v>
      </c>
      <c r="CG25" s="164">
        <v>0.48128141673803815</v>
      </c>
      <c r="CH25" s="73">
        <v>1.0822406316448076E-2</v>
      </c>
      <c r="CI25"/>
    </row>
    <row r="26" spans="2:87" x14ac:dyDescent="0.35">
      <c r="B26" s="74"/>
      <c r="C26" s="110" t="s">
        <v>184</v>
      </c>
      <c r="E26" s="116"/>
      <c r="G26" s="156">
        <v>38</v>
      </c>
      <c r="H26" s="162">
        <v>18</v>
      </c>
      <c r="I26" s="155" t="s">
        <v>62</v>
      </c>
      <c r="J26" s="72">
        <v>0</v>
      </c>
      <c r="K26" s="72">
        <v>1516.83</v>
      </c>
      <c r="L26" s="72">
        <v>1467.87</v>
      </c>
      <c r="M26" s="72">
        <v>608.41</v>
      </c>
      <c r="N26" s="72">
        <v>0</v>
      </c>
      <c r="O26" s="72">
        <v>180.52</v>
      </c>
      <c r="P26" s="72">
        <v>1498.86</v>
      </c>
      <c r="Q26" s="72">
        <v>244.06</v>
      </c>
      <c r="R26" s="72">
        <v>0</v>
      </c>
      <c r="S26" s="72">
        <v>0</v>
      </c>
      <c r="T26" s="72">
        <v>203.26</v>
      </c>
      <c r="U26" s="72">
        <v>5719.81</v>
      </c>
      <c r="V26" s="163">
        <v>21</v>
      </c>
      <c r="W26" s="162">
        <v>18</v>
      </c>
      <c r="X26" s="155" t="s">
        <v>53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156">
        <v>20</v>
      </c>
      <c r="AJ26" s="162">
        <v>18</v>
      </c>
      <c r="AK26" s="155" t="s">
        <v>52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156">
        <v>62</v>
      </c>
      <c r="AV26" s="162">
        <v>18</v>
      </c>
      <c r="AW26" s="155" t="s">
        <v>122</v>
      </c>
      <c r="AX26" s="72">
        <v>589.55670799999996</v>
      </c>
      <c r="AY26" s="72">
        <v>843.89407600000004</v>
      </c>
      <c r="AZ26" s="72">
        <v>1151.18</v>
      </c>
      <c r="BA26" s="164">
        <v>0.95261962823769641</v>
      </c>
      <c r="BB26" s="73">
        <v>3.9359688826077809E-3</v>
      </c>
      <c r="BC26" s="156">
        <v>34</v>
      </c>
      <c r="BD26"/>
      <c r="BE26"/>
      <c r="BF26"/>
      <c r="BG26"/>
      <c r="BH26"/>
      <c r="BI26"/>
      <c r="BJ26" s="105" t="s">
        <v>206</v>
      </c>
      <c r="BK26" s="156">
        <v>3</v>
      </c>
      <c r="BL26" s="162">
        <v>18</v>
      </c>
      <c r="BM26" s="155" t="s">
        <v>55</v>
      </c>
      <c r="BN26" s="72">
        <v>2828.5733690199995</v>
      </c>
      <c r="BO26" s="72">
        <v>2209.1537427999992</v>
      </c>
      <c r="BP26" s="72">
        <v>3102.6899999999987</v>
      </c>
      <c r="BQ26" s="164">
        <v>9.6909853561610415E-2</v>
      </c>
      <c r="BR26" s="73">
        <v>1.0049024750827756E-2</v>
      </c>
      <c r="BS26" s="156">
        <v>24</v>
      </c>
      <c r="BT26" s="162">
        <v>18</v>
      </c>
      <c r="BU26" s="155" t="s">
        <v>67</v>
      </c>
      <c r="BV26" s="72">
        <v>4406.60511787</v>
      </c>
      <c r="BW26" s="72">
        <v>0</v>
      </c>
      <c r="BX26" s="72">
        <v>0</v>
      </c>
      <c r="BY26" s="164"/>
      <c r="BZ26" s="73">
        <v>0</v>
      </c>
      <c r="CA26" s="156">
        <v>38</v>
      </c>
      <c r="CB26" s="162">
        <v>18</v>
      </c>
      <c r="CC26" s="155" t="s">
        <v>62</v>
      </c>
      <c r="CD26" s="72">
        <v>5204.6614284199941</v>
      </c>
      <c r="CE26" s="72">
        <v>4464.7475567900019</v>
      </c>
      <c r="CF26" s="72">
        <v>6036.7000000000007</v>
      </c>
      <c r="CG26" s="164">
        <v>0.15986411085967456</v>
      </c>
      <c r="CH26" s="73">
        <v>9.7534191672405089E-3</v>
      </c>
      <c r="CI26"/>
    </row>
    <row r="27" spans="2:87" x14ac:dyDescent="0.35">
      <c r="B27" s="74"/>
      <c r="C27" s="110" t="s">
        <v>185</v>
      </c>
      <c r="E27" s="116"/>
      <c r="G27" s="156">
        <v>6</v>
      </c>
      <c r="H27" s="162">
        <v>19</v>
      </c>
      <c r="I27" s="155" t="s">
        <v>61</v>
      </c>
      <c r="J27" s="72">
        <v>29.98</v>
      </c>
      <c r="K27" s="72">
        <v>683.85</v>
      </c>
      <c r="L27" s="72">
        <v>375.55</v>
      </c>
      <c r="M27" s="72">
        <v>82.16</v>
      </c>
      <c r="N27" s="72">
        <v>0</v>
      </c>
      <c r="O27" s="72">
        <v>0</v>
      </c>
      <c r="P27" s="72">
        <v>4237.28</v>
      </c>
      <c r="Q27" s="72">
        <v>0</v>
      </c>
      <c r="R27" s="72">
        <v>0</v>
      </c>
      <c r="S27" s="72">
        <v>0</v>
      </c>
      <c r="T27" s="72">
        <v>0</v>
      </c>
      <c r="U27" s="72">
        <v>5408.82</v>
      </c>
      <c r="V27" s="163">
        <v>22</v>
      </c>
      <c r="W27" s="162">
        <v>19</v>
      </c>
      <c r="X27" s="155" t="s">
        <v>54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156">
        <v>59</v>
      </c>
      <c r="AJ27" s="162">
        <v>19</v>
      </c>
      <c r="AK27" s="155" t="s">
        <v>60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156">
        <v>40</v>
      </c>
      <c r="AV27" s="162">
        <v>19</v>
      </c>
      <c r="AW27" s="155" t="s">
        <v>63</v>
      </c>
      <c r="AX27" s="72">
        <v>658.01748966000002</v>
      </c>
      <c r="AY27" s="72">
        <v>500.07655947000006</v>
      </c>
      <c r="AZ27" s="72">
        <v>645.89</v>
      </c>
      <c r="BA27" s="164">
        <v>-1.8430345470401344E-2</v>
      </c>
      <c r="BB27" s="73">
        <v>2.2083452992473288E-3</v>
      </c>
      <c r="BC27" s="156">
        <v>18</v>
      </c>
      <c r="BD27"/>
      <c r="BE27"/>
      <c r="BF27"/>
      <c r="BG27"/>
      <c r="BH27"/>
      <c r="BI27"/>
      <c r="BJ27"/>
      <c r="BK27" s="156">
        <v>61</v>
      </c>
      <c r="BL27" s="162">
        <v>19</v>
      </c>
      <c r="BM27" s="155" t="s">
        <v>153</v>
      </c>
      <c r="BN27" s="72">
        <v>2011.0912353599997</v>
      </c>
      <c r="BO27" s="72">
        <v>1984.9599689299998</v>
      </c>
      <c r="BP27" s="72">
        <v>2507.6799999999998</v>
      </c>
      <c r="BQ27" s="164">
        <v>0.24692503050519599</v>
      </c>
      <c r="BR27" s="73">
        <v>8.1219001534654639E-3</v>
      </c>
      <c r="BS27" s="156">
        <v>3</v>
      </c>
      <c r="BT27" s="162">
        <v>19</v>
      </c>
      <c r="BU27" s="155" t="s">
        <v>55</v>
      </c>
      <c r="BV27" s="72">
        <v>0</v>
      </c>
      <c r="BW27" s="72">
        <v>64.195070999999999</v>
      </c>
      <c r="BX27" s="72">
        <v>0</v>
      </c>
      <c r="BY27" s="164"/>
      <c r="BZ27" s="73">
        <v>0</v>
      </c>
      <c r="CA27" s="156">
        <v>6</v>
      </c>
      <c r="CB27" s="162">
        <v>19</v>
      </c>
      <c r="CC27" s="155" t="s">
        <v>61</v>
      </c>
      <c r="CD27" s="72">
        <v>4918.5601865199997</v>
      </c>
      <c r="CE27" s="72">
        <v>4331.7932493999988</v>
      </c>
      <c r="CF27" s="72">
        <v>5472.0199999999995</v>
      </c>
      <c r="CG27" s="164">
        <v>0.11252476181888227</v>
      </c>
      <c r="CH27" s="73">
        <v>8.8410728960397894E-3</v>
      </c>
      <c r="CI27"/>
    </row>
    <row r="28" spans="2:87" ht="14.5" customHeight="1" x14ac:dyDescent="0.35">
      <c r="B28" s="74"/>
      <c r="C28" s="110" t="s">
        <v>186</v>
      </c>
      <c r="E28" s="116"/>
      <c r="G28" s="156">
        <v>34</v>
      </c>
      <c r="H28" s="162">
        <v>20</v>
      </c>
      <c r="I28" s="160" t="s">
        <v>159</v>
      </c>
      <c r="J28" s="72">
        <v>41.04</v>
      </c>
      <c r="K28" s="72">
        <v>10.3</v>
      </c>
      <c r="L28" s="72">
        <v>1190.8800000000001</v>
      </c>
      <c r="M28" s="72">
        <v>736.9</v>
      </c>
      <c r="N28" s="72">
        <v>337.71</v>
      </c>
      <c r="O28" s="72">
        <v>0</v>
      </c>
      <c r="P28" s="72">
        <v>2759.86</v>
      </c>
      <c r="Q28" s="72">
        <v>0</v>
      </c>
      <c r="R28" s="72">
        <v>0</v>
      </c>
      <c r="S28" s="72">
        <v>0</v>
      </c>
      <c r="T28" s="72">
        <v>110.03</v>
      </c>
      <c r="U28" s="72">
        <v>5186.72</v>
      </c>
      <c r="V28" s="163">
        <v>31</v>
      </c>
      <c r="W28" s="162">
        <v>20</v>
      </c>
      <c r="X28" s="155" t="s">
        <v>50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156">
        <v>62</v>
      </c>
      <c r="AJ28" s="162">
        <v>20</v>
      </c>
      <c r="AK28" s="155" t="s">
        <v>122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156">
        <v>63</v>
      </c>
      <c r="AV28" s="162">
        <v>20</v>
      </c>
      <c r="AW28" s="160" t="s">
        <v>123</v>
      </c>
      <c r="AX28" s="72">
        <v>8.0449042000000013</v>
      </c>
      <c r="AY28" s="72">
        <v>11.957646760000003</v>
      </c>
      <c r="AZ28" s="72">
        <v>15</v>
      </c>
      <c r="BA28" s="164">
        <v>0.86453432223593141</v>
      </c>
      <c r="BB28" s="73">
        <v>5.1286100556921347E-5</v>
      </c>
      <c r="BC28" s="156">
        <v>62</v>
      </c>
      <c r="BD28"/>
      <c r="BE28" s="104" t="s">
        <v>155</v>
      </c>
      <c r="BF28"/>
      <c r="BG28"/>
      <c r="BH28"/>
      <c r="BI28"/>
      <c r="BJ28"/>
      <c r="BK28" s="156">
        <v>34</v>
      </c>
      <c r="BL28" s="162">
        <v>20</v>
      </c>
      <c r="BM28" s="155" t="s">
        <v>159</v>
      </c>
      <c r="BN28" s="72">
        <v>2315.5393556099998</v>
      </c>
      <c r="BO28" s="72">
        <v>1891.6443747799995</v>
      </c>
      <c r="BP28" s="72">
        <v>2426.86</v>
      </c>
      <c r="BQ28" s="164">
        <v>4.8075470676107068E-2</v>
      </c>
      <c r="BR28" s="73">
        <v>7.8601394940499576E-3</v>
      </c>
      <c r="BS28" s="156">
        <v>33</v>
      </c>
      <c r="BT28" s="165">
        <v>20</v>
      </c>
      <c r="BU28" s="166" t="s">
        <v>57</v>
      </c>
      <c r="BV28" s="167">
        <v>0</v>
      </c>
      <c r="BW28" s="167">
        <v>0</v>
      </c>
      <c r="BX28" s="167">
        <v>0</v>
      </c>
      <c r="BY28" s="168"/>
      <c r="BZ28" s="169">
        <v>0</v>
      </c>
      <c r="CA28" s="156">
        <v>34</v>
      </c>
      <c r="CB28" s="162">
        <v>20</v>
      </c>
      <c r="CC28" s="155" t="s">
        <v>159</v>
      </c>
      <c r="CD28" s="72">
        <v>5295.8199921199994</v>
      </c>
      <c r="CE28" s="72">
        <v>4180.3168302699987</v>
      </c>
      <c r="CF28" s="72">
        <v>5191.9900000000007</v>
      </c>
      <c r="CG28" s="164">
        <v>-1.9606027447023111E-2</v>
      </c>
      <c r="CH28" s="73">
        <v>8.38863199796595E-3</v>
      </c>
      <c r="CI28"/>
    </row>
    <row r="29" spans="2:87" x14ac:dyDescent="0.35">
      <c r="B29" s="74"/>
      <c r="C29"/>
      <c r="G29" s="156">
        <v>60</v>
      </c>
      <c r="H29" s="162">
        <v>21</v>
      </c>
      <c r="I29" s="155" t="s">
        <v>68</v>
      </c>
      <c r="J29" s="72">
        <v>0</v>
      </c>
      <c r="K29" s="72">
        <v>0</v>
      </c>
      <c r="L29" s="72">
        <v>224.33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4291.26</v>
      </c>
      <c r="T29" s="72">
        <v>0</v>
      </c>
      <c r="U29" s="72">
        <v>4515.59</v>
      </c>
      <c r="V29" s="163">
        <v>39</v>
      </c>
      <c r="W29" s="162">
        <v>21</v>
      </c>
      <c r="X29" s="155" t="s">
        <v>56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156">
        <v>6</v>
      </c>
      <c r="AJ29" s="162">
        <v>21</v>
      </c>
      <c r="AK29" s="155" t="s">
        <v>61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156">
        <v>33</v>
      </c>
      <c r="AV29" s="165">
        <v>21</v>
      </c>
      <c r="AW29" s="166" t="s">
        <v>57</v>
      </c>
      <c r="AX29" s="167">
        <v>3102.7223879899998</v>
      </c>
      <c r="AY29" s="167">
        <v>3768.6619140000003</v>
      </c>
      <c r="AZ29" s="167">
        <v>3768.6619140000003</v>
      </c>
      <c r="BA29" s="168">
        <v>0.21463071546062751</v>
      </c>
      <c r="BB29" s="241">
        <v>1.2885331592429579E-2</v>
      </c>
      <c r="BC29" s="156">
        <v>4</v>
      </c>
      <c r="BD29"/>
      <c r="BE29"/>
      <c r="BF29"/>
      <c r="BG29"/>
      <c r="BH29"/>
      <c r="BI29"/>
      <c r="BJ29"/>
      <c r="BK29" s="156">
        <v>4</v>
      </c>
      <c r="BL29" s="162">
        <v>21</v>
      </c>
      <c r="BM29" s="155" t="s">
        <v>151</v>
      </c>
      <c r="BN29" s="72">
        <v>2677.8455964399996</v>
      </c>
      <c r="BO29" s="72">
        <v>1615.5264383600002</v>
      </c>
      <c r="BP29" s="72">
        <v>2304.94</v>
      </c>
      <c r="BQ29" s="164">
        <v>-0.13925582450898222</v>
      </c>
      <c r="BR29" s="73">
        <v>7.4652637257260441E-3</v>
      </c>
      <c r="BS29" s="156">
        <v>58</v>
      </c>
      <c r="BT29" s="165">
        <v>21</v>
      </c>
      <c r="BU29" s="166" t="s">
        <v>65</v>
      </c>
      <c r="BV29" s="167">
        <v>6.6249279999999997</v>
      </c>
      <c r="BW29" s="167">
        <v>13.424721999999999</v>
      </c>
      <c r="BX29" s="167">
        <v>13.424721999999999</v>
      </c>
      <c r="BY29" s="168">
        <v>1.0263951547850785</v>
      </c>
      <c r="BZ29" s="169">
        <v>5.4677880356691589E-3</v>
      </c>
      <c r="CA29" s="156">
        <v>60</v>
      </c>
      <c r="CB29" s="162">
        <v>21</v>
      </c>
      <c r="CC29" s="155" t="s">
        <v>68</v>
      </c>
      <c r="CD29" s="72">
        <v>4533.0912290200004</v>
      </c>
      <c r="CE29" s="72">
        <v>3559.4897548399995</v>
      </c>
      <c r="CF29" s="72">
        <v>4810.9400000000005</v>
      </c>
      <c r="CG29" s="164">
        <v>6.1293443467729913E-2</v>
      </c>
      <c r="CH29" s="73">
        <v>7.7729743748147255E-3</v>
      </c>
      <c r="CI29"/>
    </row>
    <row r="30" spans="2:87" x14ac:dyDescent="0.35">
      <c r="B30" s="74"/>
      <c r="G30" s="156">
        <v>61</v>
      </c>
      <c r="H30" s="162">
        <v>22</v>
      </c>
      <c r="I30" s="155" t="s">
        <v>153</v>
      </c>
      <c r="J30" s="72">
        <v>1066.8</v>
      </c>
      <c r="K30" s="72">
        <v>0</v>
      </c>
      <c r="L30" s="72">
        <v>60.62</v>
      </c>
      <c r="M30" s="72">
        <v>23.6</v>
      </c>
      <c r="N30" s="72">
        <v>1356.66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2507.6799999999998</v>
      </c>
      <c r="V30" s="163">
        <v>40</v>
      </c>
      <c r="W30" s="162">
        <v>22</v>
      </c>
      <c r="X30" s="155" t="s">
        <v>63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156">
        <v>60</v>
      </c>
      <c r="AJ30" s="162">
        <v>22</v>
      </c>
      <c r="AK30" s="155" t="s">
        <v>68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156">
        <v>58</v>
      </c>
      <c r="AV30" s="165">
        <v>22</v>
      </c>
      <c r="AW30" s="166" t="s">
        <v>65</v>
      </c>
      <c r="AX30" s="167">
        <v>453.20778738000007</v>
      </c>
      <c r="AY30" s="167">
        <v>420.14385799999997</v>
      </c>
      <c r="AZ30" s="167">
        <v>420.14385799999997</v>
      </c>
      <c r="BA30" s="168">
        <v>-7.2955342561837E-2</v>
      </c>
      <c r="BB30" s="241">
        <v>1.4365026766507253E-3</v>
      </c>
      <c r="BC30" s="156">
        <v>24</v>
      </c>
      <c r="BD30"/>
      <c r="BE30"/>
      <c r="BF30"/>
      <c r="BG30"/>
      <c r="BH30"/>
      <c r="BI30"/>
      <c r="BJ30"/>
      <c r="BK30" s="156">
        <v>7</v>
      </c>
      <c r="BL30" s="162">
        <v>22</v>
      </c>
      <c r="BM30" s="235" t="s">
        <v>201</v>
      </c>
      <c r="BN30" s="72">
        <v>1142.3472136500004</v>
      </c>
      <c r="BO30" s="72">
        <v>947.80333548999988</v>
      </c>
      <c r="BP30" s="72">
        <v>1533.5999999999995</v>
      </c>
      <c r="BQ30" s="164">
        <v>0.34249900702245983</v>
      </c>
      <c r="BR30" s="73">
        <v>4.967039684231892E-3</v>
      </c>
      <c r="BS30" s="156">
        <v>65</v>
      </c>
      <c r="BT30" s="165">
        <v>22</v>
      </c>
      <c r="BU30" s="268" t="s">
        <v>200</v>
      </c>
      <c r="BV30" s="167">
        <v>0</v>
      </c>
      <c r="BW30" s="167">
        <v>504.07346799999999</v>
      </c>
      <c r="BX30" s="167">
        <v>504.07346799999999</v>
      </c>
      <c r="BY30" s="168">
        <v>0</v>
      </c>
      <c r="BZ30" s="169">
        <v>0.20530532233208709</v>
      </c>
      <c r="CA30" s="156">
        <v>61</v>
      </c>
      <c r="CB30" s="162">
        <v>22</v>
      </c>
      <c r="CC30" s="155" t="s">
        <v>153</v>
      </c>
      <c r="CD30" s="72">
        <v>2011.0912353599997</v>
      </c>
      <c r="CE30" s="72">
        <v>2004.3254769299999</v>
      </c>
      <c r="CF30" s="72">
        <v>2527.0499999999997</v>
      </c>
      <c r="CG30" s="164">
        <v>0.25655661740658897</v>
      </c>
      <c r="CH30" s="73">
        <v>4.0829224421579874E-3</v>
      </c>
      <c r="CI30"/>
    </row>
    <row r="31" spans="2:87" ht="14.5" customHeight="1" x14ac:dyDescent="0.35">
      <c r="B31" s="74"/>
      <c r="E31" s="217"/>
      <c r="G31" s="156">
        <v>4</v>
      </c>
      <c r="H31" s="162">
        <v>23</v>
      </c>
      <c r="I31" s="155" t="s">
        <v>151</v>
      </c>
      <c r="J31" s="72">
        <v>0</v>
      </c>
      <c r="K31" s="72">
        <v>0</v>
      </c>
      <c r="L31" s="72">
        <v>207.6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1884.43</v>
      </c>
      <c r="T31" s="72">
        <v>212.91</v>
      </c>
      <c r="U31" s="72">
        <v>2304.94</v>
      </c>
      <c r="V31" s="163">
        <v>42</v>
      </c>
      <c r="W31" s="162">
        <v>23</v>
      </c>
      <c r="X31" s="155" t="s">
        <v>51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156">
        <v>61</v>
      </c>
      <c r="AJ31" s="162">
        <v>23</v>
      </c>
      <c r="AK31" s="155" t="s">
        <v>153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156">
        <v>65</v>
      </c>
      <c r="AV31" s="165">
        <v>23</v>
      </c>
      <c r="AW31" s="166" t="s">
        <v>200</v>
      </c>
      <c r="AX31" s="167">
        <v>0</v>
      </c>
      <c r="AY31" s="167">
        <v>0</v>
      </c>
      <c r="AZ31" s="167">
        <v>0</v>
      </c>
      <c r="BA31" s="168">
        <v>0</v>
      </c>
      <c r="BB31" s="241">
        <v>0</v>
      </c>
      <c r="BC31" s="156">
        <v>60</v>
      </c>
      <c r="BD31"/>
      <c r="BE31"/>
      <c r="BF31"/>
      <c r="BG31"/>
      <c r="BH31"/>
      <c r="BI31"/>
      <c r="BJ31"/>
      <c r="BK31" s="156">
        <v>6</v>
      </c>
      <c r="BL31" s="162">
        <v>23</v>
      </c>
      <c r="BM31" s="155" t="s">
        <v>61</v>
      </c>
      <c r="BN31" s="72">
        <v>962.8482979599994</v>
      </c>
      <c r="BO31" s="72">
        <v>880.82739052999932</v>
      </c>
      <c r="BP31" s="72">
        <v>1171.54</v>
      </c>
      <c r="BQ31" s="164">
        <v>0.21674411481243583</v>
      </c>
      <c r="BR31" s="73">
        <v>3.7943959778723477E-3</v>
      </c>
      <c r="BS31" s="105"/>
      <c r="BT31" s="283" t="s">
        <v>66</v>
      </c>
      <c r="BU31" s="283"/>
      <c r="BV31" s="148">
        <v>11500.679236769998</v>
      </c>
      <c r="BW31" s="148">
        <v>2697.9619712100007</v>
      </c>
      <c r="BX31" s="148">
        <v>2455.2381899999996</v>
      </c>
      <c r="BY31" s="164">
        <v>-0.78651363632939986</v>
      </c>
      <c r="BZ31" s="149">
        <v>1</v>
      </c>
      <c r="CA31" s="156">
        <v>4</v>
      </c>
      <c r="CB31" s="162">
        <v>23</v>
      </c>
      <c r="CC31" s="155" t="s">
        <v>151</v>
      </c>
      <c r="CD31" s="72">
        <v>3072.4752268899997</v>
      </c>
      <c r="CE31" s="72">
        <v>1615.5264383600002</v>
      </c>
      <c r="CF31" s="72">
        <v>2304.94</v>
      </c>
      <c r="CG31" s="164">
        <v>-0.24981006198930655</v>
      </c>
      <c r="CH31" s="73">
        <v>3.7240621490780288E-3</v>
      </c>
      <c r="CI31"/>
    </row>
    <row r="32" spans="2:87" ht="13.9" customHeight="1" x14ac:dyDescent="0.35">
      <c r="B32" s="74"/>
      <c r="E32" s="217"/>
      <c r="G32" s="156">
        <v>63</v>
      </c>
      <c r="H32" s="162">
        <v>24</v>
      </c>
      <c r="I32" s="160" t="s">
        <v>123</v>
      </c>
      <c r="J32" s="72">
        <v>49</v>
      </c>
      <c r="K32" s="72">
        <v>0</v>
      </c>
      <c r="L32" s="72">
        <v>250</v>
      </c>
      <c r="M32" s="72">
        <v>110</v>
      </c>
      <c r="N32" s="72">
        <v>1</v>
      </c>
      <c r="O32" s="72">
        <v>0</v>
      </c>
      <c r="P32" s="72">
        <v>15</v>
      </c>
      <c r="Q32" s="72">
        <v>50</v>
      </c>
      <c r="R32" s="72">
        <v>0</v>
      </c>
      <c r="S32" s="72">
        <v>0</v>
      </c>
      <c r="T32" s="72">
        <v>0</v>
      </c>
      <c r="U32" s="72">
        <v>475</v>
      </c>
      <c r="V32" s="163">
        <v>59</v>
      </c>
      <c r="W32" s="162">
        <v>24</v>
      </c>
      <c r="X32" s="155" t="s">
        <v>60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156">
        <v>63</v>
      </c>
      <c r="AJ32" s="162">
        <v>24</v>
      </c>
      <c r="AK32" s="160" t="s">
        <v>123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156"/>
      <c r="AV32" s="283" t="s">
        <v>66</v>
      </c>
      <c r="AW32" s="283"/>
      <c r="AX32" s="148">
        <v>278610.48391650006</v>
      </c>
      <c r="AY32" s="148">
        <v>235692.2795729599</v>
      </c>
      <c r="AZ32" s="148">
        <v>292476.90577199997</v>
      </c>
      <c r="BA32" s="149">
        <v>4.9769921291460406E-2</v>
      </c>
      <c r="BB32" s="149">
        <v>1</v>
      </c>
      <c r="BC32" s="156">
        <v>61</v>
      </c>
      <c r="BD32"/>
      <c r="BE32"/>
      <c r="BF32"/>
      <c r="BG32"/>
      <c r="BH32"/>
      <c r="BI32"/>
      <c r="BJ32"/>
      <c r="BK32" s="156">
        <v>63</v>
      </c>
      <c r="BL32" s="162">
        <v>24</v>
      </c>
      <c r="BM32" s="155" t="s">
        <v>123</v>
      </c>
      <c r="BN32" s="72">
        <v>198.15672453000002</v>
      </c>
      <c r="BO32" s="72">
        <v>307.54834680000005</v>
      </c>
      <c r="BP32" s="72">
        <v>410</v>
      </c>
      <c r="BQ32" s="164">
        <v>1.0690693236500679</v>
      </c>
      <c r="BR32" s="73">
        <v>1.3279122786483285E-3</v>
      </c>
      <c r="BS32" s="105"/>
      <c r="BT32"/>
      <c r="BU32"/>
      <c r="BV32"/>
      <c r="BW32"/>
      <c r="BX32"/>
      <c r="BY32"/>
      <c r="BZ32" s="107" t="s">
        <v>191</v>
      </c>
      <c r="CA32" s="156">
        <v>63</v>
      </c>
      <c r="CB32" s="162">
        <v>24</v>
      </c>
      <c r="CC32" s="155" t="s">
        <v>123</v>
      </c>
      <c r="CD32" s="72">
        <v>222.15001373000001</v>
      </c>
      <c r="CE32" s="72">
        <v>378.46763056000003</v>
      </c>
      <c r="CF32" s="72">
        <v>505</v>
      </c>
      <c r="CG32" s="164">
        <v>1.273238662113136</v>
      </c>
      <c r="CH32" s="73">
        <v>8.1592205666282185E-4</v>
      </c>
      <c r="CI32"/>
    </row>
    <row r="33" spans="1:87" ht="14.5" customHeight="1" x14ac:dyDescent="0.35">
      <c r="B33" s="74"/>
      <c r="E33" s="217"/>
      <c r="G33" s="156">
        <v>64</v>
      </c>
      <c r="H33" s="162">
        <v>25</v>
      </c>
      <c r="I33" s="160" t="s">
        <v>158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123.13</v>
      </c>
      <c r="T33" s="72">
        <v>0</v>
      </c>
      <c r="U33" s="72">
        <v>123.13</v>
      </c>
      <c r="V33" s="163">
        <v>24</v>
      </c>
      <c r="W33" s="162">
        <v>25</v>
      </c>
      <c r="X33" s="155" t="s">
        <v>67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156">
        <v>64</v>
      </c>
      <c r="AJ33" s="162">
        <v>25</v>
      </c>
      <c r="AK33" s="160" t="s">
        <v>158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156">
        <v>61</v>
      </c>
      <c r="AY33"/>
      <c r="BB33" s="107" t="s">
        <v>191</v>
      </c>
      <c r="BC33" s="156">
        <v>64</v>
      </c>
      <c r="BD33"/>
      <c r="BE33"/>
      <c r="BF33"/>
      <c r="BG33"/>
      <c r="BH33"/>
      <c r="BI33"/>
      <c r="BJ33"/>
      <c r="BK33" s="156">
        <v>64</v>
      </c>
      <c r="BL33" s="162">
        <v>25</v>
      </c>
      <c r="BM33" s="160" t="s">
        <v>158</v>
      </c>
      <c r="BN33" s="72">
        <v>0</v>
      </c>
      <c r="BO33" s="238">
        <v>116.46606270999999</v>
      </c>
      <c r="BP33" s="72">
        <v>123.13</v>
      </c>
      <c r="BQ33" s="164">
        <v>0</v>
      </c>
      <c r="BR33" s="73">
        <v>3.987947289511431E-4</v>
      </c>
      <c r="BS33"/>
      <c r="BT33"/>
      <c r="BU33"/>
      <c r="BV33"/>
      <c r="BW33"/>
      <c r="BX33"/>
      <c r="BY33"/>
      <c r="BZ33" s="107" t="s">
        <v>190</v>
      </c>
      <c r="CA33" s="156">
        <v>64</v>
      </c>
      <c r="CB33" s="162">
        <v>25</v>
      </c>
      <c r="CC33" s="160" t="s">
        <v>158</v>
      </c>
      <c r="CD33" s="72">
        <v>0</v>
      </c>
      <c r="CE33" s="238">
        <v>116.46606270999999</v>
      </c>
      <c r="CF33" s="72">
        <v>123.13</v>
      </c>
      <c r="CG33" s="164">
        <v>0</v>
      </c>
      <c r="CH33" s="73">
        <v>1.9893956997404604E-4</v>
      </c>
      <c r="CI33"/>
    </row>
    <row r="34" spans="1:87" ht="14.5" customHeight="1" x14ac:dyDescent="0.35">
      <c r="B34" s="74"/>
      <c r="E34" s="217"/>
      <c r="G34" s="156">
        <v>33</v>
      </c>
      <c r="H34" s="242">
        <v>26</v>
      </c>
      <c r="I34" s="243" t="s">
        <v>57</v>
      </c>
      <c r="J34" s="244">
        <v>4.927257</v>
      </c>
      <c r="K34" s="244">
        <v>4053.4722162100034</v>
      </c>
      <c r="L34" s="244">
        <v>3354.2520331900137</v>
      </c>
      <c r="M34" s="244">
        <v>410.74158358</v>
      </c>
      <c r="N34" s="244">
        <v>0</v>
      </c>
      <c r="O34" s="244">
        <v>82.898713150000006</v>
      </c>
      <c r="P34" s="244">
        <v>3768.6619140000003</v>
      </c>
      <c r="Q34" s="244">
        <v>0</v>
      </c>
      <c r="R34" s="244">
        <v>0</v>
      </c>
      <c r="S34" s="244">
        <v>0</v>
      </c>
      <c r="T34" s="244">
        <v>0</v>
      </c>
      <c r="U34" s="244">
        <v>11674.953717130018</v>
      </c>
      <c r="V34" s="163">
        <v>33</v>
      </c>
      <c r="W34" s="242">
        <v>26</v>
      </c>
      <c r="X34" s="243" t="s">
        <v>57</v>
      </c>
      <c r="Y34" s="244">
        <v>0</v>
      </c>
      <c r="Z34" s="244">
        <v>0</v>
      </c>
      <c r="AA34" s="244">
        <v>0</v>
      </c>
      <c r="AB34" s="244">
        <v>0</v>
      </c>
      <c r="AC34" s="244">
        <v>0</v>
      </c>
      <c r="AD34" s="244">
        <v>0</v>
      </c>
      <c r="AE34" s="244">
        <v>0</v>
      </c>
      <c r="AF34" s="244">
        <v>0</v>
      </c>
      <c r="AG34" s="244">
        <v>0</v>
      </c>
      <c r="AH34" s="244">
        <v>0</v>
      </c>
      <c r="AI34" s="163">
        <v>33</v>
      </c>
      <c r="AJ34" s="242">
        <v>26</v>
      </c>
      <c r="AK34" s="243" t="s">
        <v>57</v>
      </c>
      <c r="AL34" s="244">
        <v>0</v>
      </c>
      <c r="AM34" s="244">
        <v>0</v>
      </c>
      <c r="AN34" s="244">
        <v>0</v>
      </c>
      <c r="AO34" s="244">
        <v>0</v>
      </c>
      <c r="AP34" s="244">
        <v>0</v>
      </c>
      <c r="AQ34" s="244">
        <v>0</v>
      </c>
      <c r="AR34" s="244">
        <v>0</v>
      </c>
      <c r="AS34" s="244">
        <v>0</v>
      </c>
      <c r="AT34" s="244">
        <v>0</v>
      </c>
      <c r="AU34" s="156">
        <v>64</v>
      </c>
      <c r="BB34" s="107" t="s">
        <v>190</v>
      </c>
      <c r="BC34" s="156">
        <v>33</v>
      </c>
      <c r="BD34"/>
      <c r="BE34"/>
      <c r="BF34"/>
      <c r="BG34"/>
      <c r="BH34"/>
      <c r="BI34"/>
      <c r="BJ34"/>
      <c r="BK34" s="156">
        <v>33</v>
      </c>
      <c r="BL34" s="165">
        <v>26</v>
      </c>
      <c r="BM34" s="166" t="s">
        <v>57</v>
      </c>
      <c r="BN34" s="167">
        <v>10388.189732129998</v>
      </c>
      <c r="BO34" s="167">
        <v>7906.2918031300178</v>
      </c>
      <c r="BP34" s="167">
        <v>7906.2918031300178</v>
      </c>
      <c r="BQ34" s="168">
        <v>-0.23891534454012053</v>
      </c>
      <c r="BR34" s="169">
        <v>2.5606980399885324E-2</v>
      </c>
      <c r="BS34"/>
      <c r="BT34"/>
      <c r="BU34"/>
      <c r="BV34"/>
      <c r="BW34"/>
      <c r="BX34"/>
      <c r="BY34"/>
      <c r="BZ34" s="107" t="s">
        <v>37</v>
      </c>
      <c r="CA34" s="156">
        <v>33</v>
      </c>
      <c r="CB34" s="165">
        <v>26</v>
      </c>
      <c r="CC34" s="166" t="s">
        <v>57</v>
      </c>
      <c r="CD34" s="167">
        <v>13490.912120119998</v>
      </c>
      <c r="CE34" s="167">
        <v>11674.953717130018</v>
      </c>
      <c r="CF34" s="167">
        <v>11674.953717130018</v>
      </c>
      <c r="CG34" s="168">
        <v>-0.13460605086009758</v>
      </c>
      <c r="CH34" s="169">
        <v>1.8863073759057387E-2</v>
      </c>
      <c r="CI34"/>
    </row>
    <row r="35" spans="1:87" ht="14.5" customHeight="1" x14ac:dyDescent="0.35">
      <c r="B35" s="74"/>
      <c r="E35" s="217"/>
      <c r="G35" s="156">
        <v>58</v>
      </c>
      <c r="H35" s="242">
        <v>27</v>
      </c>
      <c r="I35" s="243" t="s">
        <v>65</v>
      </c>
      <c r="J35" s="244">
        <v>113.17929500000001</v>
      </c>
      <c r="K35" s="244">
        <v>0</v>
      </c>
      <c r="L35" s="244">
        <v>123.51446200000001</v>
      </c>
      <c r="M35" s="244">
        <v>18.839105</v>
      </c>
      <c r="N35" s="244">
        <v>0</v>
      </c>
      <c r="O35" s="244">
        <v>0</v>
      </c>
      <c r="P35" s="244">
        <v>420.14385799999997</v>
      </c>
      <c r="Q35" s="244">
        <v>0</v>
      </c>
      <c r="R35" s="244">
        <v>0</v>
      </c>
      <c r="S35" s="244">
        <v>0</v>
      </c>
      <c r="T35" s="244">
        <v>0</v>
      </c>
      <c r="U35" s="244">
        <v>675.67671999999993</v>
      </c>
      <c r="V35" s="163">
        <v>58</v>
      </c>
      <c r="W35" s="242">
        <v>27</v>
      </c>
      <c r="X35" s="243" t="s">
        <v>65</v>
      </c>
      <c r="Y35" s="244">
        <v>13.424721999999999</v>
      </c>
      <c r="Z35" s="244">
        <v>0</v>
      </c>
      <c r="AA35" s="244">
        <v>0</v>
      </c>
      <c r="AB35" s="244">
        <v>0</v>
      </c>
      <c r="AC35" s="244">
        <v>0</v>
      </c>
      <c r="AD35" s="244">
        <v>0</v>
      </c>
      <c r="AE35" s="244">
        <v>0</v>
      </c>
      <c r="AF35" s="244">
        <v>0</v>
      </c>
      <c r="AG35" s="244">
        <v>0</v>
      </c>
      <c r="AH35" s="244">
        <v>13.424721999999999</v>
      </c>
      <c r="AI35" s="163">
        <v>58</v>
      </c>
      <c r="AJ35" s="242">
        <v>27</v>
      </c>
      <c r="AK35" s="243" t="s">
        <v>65</v>
      </c>
      <c r="AL35" s="244">
        <v>0</v>
      </c>
      <c r="AM35" s="244">
        <v>0</v>
      </c>
      <c r="AN35" s="244">
        <v>0</v>
      </c>
      <c r="AO35" s="244">
        <v>0</v>
      </c>
      <c r="AP35" s="244">
        <v>0</v>
      </c>
      <c r="AQ35" s="244">
        <v>0</v>
      </c>
      <c r="AR35" s="244">
        <v>0</v>
      </c>
      <c r="AS35" s="244">
        <v>0</v>
      </c>
      <c r="AT35" s="244">
        <v>0</v>
      </c>
      <c r="AU35" s="156">
        <v>33</v>
      </c>
      <c r="BB35" s="107" t="s">
        <v>37</v>
      </c>
      <c r="BC35" s="156">
        <v>58</v>
      </c>
      <c r="BD35"/>
      <c r="BE35"/>
      <c r="BF35"/>
      <c r="BG35"/>
      <c r="BH35"/>
      <c r="BI35"/>
      <c r="BJ35"/>
      <c r="BK35" s="156">
        <v>58</v>
      </c>
      <c r="BL35" s="165">
        <v>27</v>
      </c>
      <c r="BM35" s="166" t="s">
        <v>65</v>
      </c>
      <c r="BN35" s="167">
        <v>562.6750669999999</v>
      </c>
      <c r="BO35" s="167">
        <v>255.53286199999997</v>
      </c>
      <c r="BP35" s="167">
        <v>255.53286199999997</v>
      </c>
      <c r="BQ35" s="168">
        <v>-0.5458606983202261</v>
      </c>
      <c r="BR35" s="169">
        <v>8.2762250011694826E-4</v>
      </c>
      <c r="BS35"/>
      <c r="BT35"/>
      <c r="BU35"/>
      <c r="BV35"/>
      <c r="BW35"/>
      <c r="BX35"/>
      <c r="BY35"/>
      <c r="BZ35" s="105" t="s">
        <v>204</v>
      </c>
      <c r="CA35" s="156">
        <v>58</v>
      </c>
      <c r="CB35" s="165">
        <v>27</v>
      </c>
      <c r="CC35" s="166" t="s">
        <v>65</v>
      </c>
      <c r="CD35" s="167">
        <v>1022.50778238</v>
      </c>
      <c r="CE35" s="167">
        <v>689.10144199999991</v>
      </c>
      <c r="CF35" s="167">
        <v>689.10144199999991</v>
      </c>
      <c r="CG35" s="168">
        <v>-0.3260672888023991</v>
      </c>
      <c r="CH35" s="169">
        <v>1.1133724075365469E-3</v>
      </c>
      <c r="CI35"/>
    </row>
    <row r="36" spans="1:87" ht="14.5" customHeight="1" x14ac:dyDescent="0.35">
      <c r="B36" s="74"/>
      <c r="E36" s="217"/>
      <c r="G36" s="156">
        <v>65</v>
      </c>
      <c r="H36" s="242">
        <v>28</v>
      </c>
      <c r="I36" s="243" t="s">
        <v>200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163">
        <v>65</v>
      </c>
      <c r="W36" s="242">
        <v>28</v>
      </c>
      <c r="X36" s="243" t="s">
        <v>200</v>
      </c>
      <c r="Y36" s="244">
        <v>0</v>
      </c>
      <c r="Z36" s="244">
        <v>0</v>
      </c>
      <c r="AA36" s="244">
        <v>0</v>
      </c>
      <c r="AB36" s="244">
        <v>0</v>
      </c>
      <c r="AC36" s="244">
        <v>0</v>
      </c>
      <c r="AD36" s="244">
        <v>504.07346799999999</v>
      </c>
      <c r="AE36" s="244">
        <v>0</v>
      </c>
      <c r="AF36" s="244">
        <v>0</v>
      </c>
      <c r="AG36" s="244">
        <v>0</v>
      </c>
      <c r="AH36" s="244">
        <v>504.07346799999999</v>
      </c>
      <c r="AI36" s="163">
        <v>65</v>
      </c>
      <c r="AJ36" s="242">
        <v>28</v>
      </c>
      <c r="AK36" s="243" t="s">
        <v>200</v>
      </c>
      <c r="AL36" s="244">
        <v>0</v>
      </c>
      <c r="AM36" s="244">
        <v>0</v>
      </c>
      <c r="AN36" s="244">
        <v>0</v>
      </c>
      <c r="AO36" s="244">
        <v>0</v>
      </c>
      <c r="AP36" s="244">
        <v>0</v>
      </c>
      <c r="AQ36" s="244">
        <v>0</v>
      </c>
      <c r="AR36" s="244">
        <v>0</v>
      </c>
      <c r="AS36" s="244">
        <v>0</v>
      </c>
      <c r="AT36" s="244">
        <v>0</v>
      </c>
      <c r="AU36" s="156">
        <v>58</v>
      </c>
      <c r="AZ36" s="111"/>
      <c r="BA36" s="111"/>
      <c r="BB36" s="105" t="s">
        <v>204</v>
      </c>
      <c r="BD36"/>
      <c r="BE36"/>
      <c r="BF36"/>
      <c r="BG36"/>
      <c r="BH36"/>
      <c r="BI36"/>
      <c r="BJ36"/>
      <c r="BK36" s="156">
        <v>65</v>
      </c>
      <c r="BL36" s="165">
        <v>28</v>
      </c>
      <c r="BM36" s="268" t="s">
        <v>200</v>
      </c>
      <c r="BN36" s="167">
        <v>0</v>
      </c>
      <c r="BO36" s="167">
        <v>0</v>
      </c>
      <c r="BP36" s="167">
        <v>0</v>
      </c>
      <c r="BQ36" s="168">
        <v>0</v>
      </c>
      <c r="BR36" s="169">
        <v>0</v>
      </c>
      <c r="BS36"/>
      <c r="BT36"/>
      <c r="BU36"/>
      <c r="BV36"/>
      <c r="BW36"/>
      <c r="BX36"/>
      <c r="BY36"/>
      <c r="BZ36" s="105" t="s">
        <v>205</v>
      </c>
      <c r="CA36" s="156">
        <v>65</v>
      </c>
      <c r="CB36" s="165">
        <v>28</v>
      </c>
      <c r="CC36" s="268" t="s">
        <v>200</v>
      </c>
      <c r="CD36" s="167">
        <v>0</v>
      </c>
      <c r="CE36" s="167">
        <v>504.07346799999999</v>
      </c>
      <c r="CF36" s="167">
        <v>504.07346799999999</v>
      </c>
      <c r="CG36" s="168">
        <v>0</v>
      </c>
      <c r="CH36" s="169">
        <v>8.1442507073212092E-4</v>
      </c>
      <c r="CI36"/>
    </row>
    <row r="37" spans="1:87" ht="14.5" customHeight="1" x14ac:dyDescent="0.35">
      <c r="B37" s="74"/>
      <c r="E37" s="217"/>
      <c r="H37" s="283" t="s">
        <v>66</v>
      </c>
      <c r="I37" s="283"/>
      <c r="J37" s="148">
        <v>8527.2465519999987</v>
      </c>
      <c r="K37" s="148">
        <v>46078.862216210007</v>
      </c>
      <c r="L37" s="148">
        <v>121207.32649519002</v>
      </c>
      <c r="M37" s="148">
        <v>26340.300688579995</v>
      </c>
      <c r="N37" s="148">
        <v>22251.489999999998</v>
      </c>
      <c r="O37" s="148">
        <v>24538.80871315</v>
      </c>
      <c r="P37" s="148">
        <v>292476.90577199997</v>
      </c>
      <c r="Q37" s="148">
        <v>15244.189999999999</v>
      </c>
      <c r="R37" s="148">
        <v>161.70000000000002</v>
      </c>
      <c r="S37" s="148">
        <v>41645.67</v>
      </c>
      <c r="T37" s="148">
        <v>18003.929999999997</v>
      </c>
      <c r="U37" s="148">
        <v>616476.43043713004</v>
      </c>
      <c r="V37" s="76"/>
      <c r="W37" s="283" t="s">
        <v>66</v>
      </c>
      <c r="X37" s="283"/>
      <c r="Y37" s="148">
        <v>711.894722</v>
      </c>
      <c r="Z37" s="148">
        <v>20</v>
      </c>
      <c r="AA37" s="148">
        <v>148.24</v>
      </c>
      <c r="AB37" s="148">
        <v>0</v>
      </c>
      <c r="AC37" s="148">
        <v>0</v>
      </c>
      <c r="AD37" s="148">
        <v>779.66346799999997</v>
      </c>
      <c r="AE37" s="148">
        <v>139.88999999999999</v>
      </c>
      <c r="AF37" s="148">
        <v>0</v>
      </c>
      <c r="AG37" s="148">
        <v>655.55000000000007</v>
      </c>
      <c r="AH37" s="148">
        <v>2455.2381899999996</v>
      </c>
      <c r="AI37" s="105"/>
      <c r="AJ37" s="283" t="s">
        <v>66</v>
      </c>
      <c r="AK37" s="283"/>
      <c r="AL37" s="148">
        <v>9633.8942798400039</v>
      </c>
      <c r="AM37" s="148">
        <v>0</v>
      </c>
      <c r="AN37" s="148">
        <v>40.14</v>
      </c>
      <c r="AO37" s="148">
        <v>18.61</v>
      </c>
      <c r="AP37" s="148">
        <v>0</v>
      </c>
      <c r="AQ37" s="148">
        <v>0</v>
      </c>
      <c r="AR37" s="148">
        <v>6522.231342179999</v>
      </c>
      <c r="AS37" s="148">
        <v>466.51672247999994</v>
      </c>
      <c r="AT37" s="148">
        <v>16681.3923445</v>
      </c>
      <c r="AV37"/>
      <c r="AW37"/>
      <c r="AX37"/>
      <c r="AY37"/>
      <c r="AZ37"/>
      <c r="BA37"/>
      <c r="BB37" s="105" t="s">
        <v>205</v>
      </c>
      <c r="BK37"/>
      <c r="BL37" s="283" t="s">
        <v>66</v>
      </c>
      <c r="BM37" s="283"/>
      <c r="BN37" s="148">
        <v>287941.99973768991</v>
      </c>
      <c r="BO37" s="148">
        <v>227421.7274589499</v>
      </c>
      <c r="BP37" s="148">
        <v>308755.33466513001</v>
      </c>
      <c r="BQ37" s="149">
        <v>7.2283081128840854E-2</v>
      </c>
      <c r="BR37" s="149">
        <v>1</v>
      </c>
      <c r="BS37"/>
      <c r="BT37"/>
      <c r="BU37"/>
      <c r="BV37"/>
      <c r="BW37"/>
      <c r="BX37"/>
      <c r="BY37"/>
      <c r="BZ37" s="105" t="s">
        <v>206</v>
      </c>
      <c r="CA37"/>
      <c r="CB37" s="283" t="s">
        <v>66</v>
      </c>
      <c r="CC37" s="283"/>
      <c r="CD37" s="148">
        <v>591042.4328909599</v>
      </c>
      <c r="CE37" s="148">
        <v>477190.10900311987</v>
      </c>
      <c r="CF37" s="148">
        <v>618931.66862712998</v>
      </c>
      <c r="CG37" s="149">
        <v>4.718652026345338E-2</v>
      </c>
      <c r="CH37" s="149">
        <v>1</v>
      </c>
      <c r="CI37" s="107"/>
    </row>
    <row r="38" spans="1:87" ht="14.5" customHeight="1" x14ac:dyDescent="0.35">
      <c r="B38" s="74"/>
      <c r="E38" s="217"/>
      <c r="U38" s="107" t="s">
        <v>152</v>
      </c>
      <c r="V38" s="76"/>
      <c r="AH38" s="107" t="s">
        <v>152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 t="s">
        <v>152</v>
      </c>
      <c r="AV38"/>
      <c r="AW38"/>
      <c r="AX38"/>
      <c r="AY38"/>
      <c r="AZ38"/>
      <c r="BA38"/>
      <c r="BB38" s="105" t="s">
        <v>206</v>
      </c>
      <c r="BC38"/>
      <c r="BK38"/>
      <c r="BL38"/>
      <c r="BM38"/>
      <c r="BN38"/>
      <c r="BO38"/>
      <c r="BP38"/>
      <c r="BQ38"/>
      <c r="BR38" s="107" t="s">
        <v>191</v>
      </c>
      <c r="BS38"/>
      <c r="BT38"/>
      <c r="BU38"/>
      <c r="BV38"/>
      <c r="BW38"/>
      <c r="BX38"/>
      <c r="BY38"/>
      <c r="BZ38"/>
      <c r="CA38"/>
      <c r="CB38"/>
      <c r="CC38"/>
      <c r="CD38" s="106"/>
      <c r="CE38" s="106"/>
      <c r="CF38"/>
      <c r="CG38"/>
      <c r="CH38" s="107" t="s">
        <v>191</v>
      </c>
      <c r="CI38" s="107"/>
    </row>
    <row r="39" spans="1:87" customFormat="1" ht="14.5" customHeight="1" x14ac:dyDescent="0.3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66"/>
      <c r="P39" s="66"/>
      <c r="Q39" s="66"/>
      <c r="R39" s="66"/>
      <c r="S39" s="66"/>
      <c r="T39" s="66"/>
      <c r="U39" s="107" t="s">
        <v>37</v>
      </c>
      <c r="V39" s="105"/>
      <c r="W39" s="66"/>
      <c r="X39" s="66"/>
      <c r="Y39" s="66"/>
      <c r="Z39" s="77"/>
      <c r="AA39" s="66"/>
      <c r="AB39" s="72"/>
      <c r="AC39" s="66"/>
      <c r="AD39" s="66"/>
      <c r="AE39" s="66"/>
      <c r="AF39" s="66"/>
      <c r="AG39" s="66"/>
      <c r="AH39" s="107" t="s">
        <v>37</v>
      </c>
      <c r="AI39" s="6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 t="s">
        <v>37</v>
      </c>
      <c r="BD39" s="66"/>
      <c r="BE39" s="66"/>
      <c r="BF39" s="66"/>
      <c r="BG39" s="66"/>
      <c r="BH39" s="66"/>
      <c r="BI39" s="66"/>
      <c r="BJ39" s="66"/>
      <c r="BR39" s="107" t="s">
        <v>190</v>
      </c>
      <c r="BS39" s="66"/>
      <c r="BU39" s="104" t="s">
        <v>155</v>
      </c>
      <c r="CH39" s="107" t="s">
        <v>190</v>
      </c>
      <c r="CI39" s="107"/>
    </row>
    <row r="40" spans="1:87" customFormat="1" ht="14.5" customHeight="1" x14ac:dyDescent="0.3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105" t="s">
        <v>84</v>
      </c>
      <c r="V40" s="105"/>
      <c r="W40" s="66"/>
      <c r="X40" s="104" t="s">
        <v>155</v>
      </c>
      <c r="Y40" s="66"/>
      <c r="Z40" s="66"/>
      <c r="AA40" s="66"/>
      <c r="AB40" s="66"/>
      <c r="AC40" s="66"/>
      <c r="AD40" s="66"/>
      <c r="AE40" s="66"/>
      <c r="AF40" s="66"/>
      <c r="AG40" s="66"/>
      <c r="AH40" s="105" t="s">
        <v>84</v>
      </c>
      <c r="AJ40" s="105"/>
      <c r="AK40" s="104" t="s">
        <v>155</v>
      </c>
      <c r="AL40" s="105"/>
      <c r="AM40" s="105"/>
      <c r="AN40" s="105"/>
      <c r="AO40" s="105"/>
      <c r="AP40" s="105"/>
      <c r="AQ40" s="105"/>
      <c r="AR40" s="105"/>
      <c r="AS40" s="105"/>
      <c r="AT40" s="105" t="s">
        <v>84</v>
      </c>
      <c r="AW40" s="104" t="s">
        <v>155</v>
      </c>
      <c r="BD40" s="66"/>
      <c r="BE40" s="66"/>
      <c r="BF40" s="66"/>
      <c r="BG40" s="66"/>
      <c r="BH40" s="66"/>
      <c r="BI40" s="66"/>
      <c r="BJ40" s="66"/>
      <c r="BR40" s="107" t="s">
        <v>37</v>
      </c>
      <c r="BS40" s="66"/>
      <c r="CH40" s="107" t="s">
        <v>37</v>
      </c>
      <c r="CI40" s="105"/>
    </row>
    <row r="41" spans="1:87" customFormat="1" ht="14.5" customHeight="1" x14ac:dyDescent="0.3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105" t="s">
        <v>189</v>
      </c>
      <c r="BD41" s="66"/>
      <c r="BE41" s="66"/>
      <c r="BF41" s="66"/>
      <c r="BG41" s="66"/>
      <c r="BH41" s="66"/>
      <c r="BI41" s="66"/>
      <c r="BJ41" s="66"/>
      <c r="BR41" s="105" t="s">
        <v>204</v>
      </c>
      <c r="BS41" s="66"/>
      <c r="BW41" s="66"/>
      <c r="BX41" s="66"/>
      <c r="BY41" s="66"/>
      <c r="CH41" s="105" t="s">
        <v>204</v>
      </c>
      <c r="CI41" s="105"/>
    </row>
    <row r="42" spans="1:87" customFormat="1" ht="14.5" customHeight="1" x14ac:dyDescent="0.3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W42" s="66"/>
      <c r="X42" s="66" t="s">
        <v>108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105" t="s">
        <v>188</v>
      </c>
      <c r="BD42" s="66"/>
      <c r="BE42" s="66"/>
      <c r="BF42" s="66"/>
      <c r="BG42" s="66"/>
      <c r="BH42" s="66"/>
      <c r="BI42" s="66"/>
      <c r="BJ42" s="66"/>
      <c r="BR42" s="105" t="s">
        <v>205</v>
      </c>
      <c r="BS42" s="66"/>
      <c r="CH42" s="105" t="s">
        <v>205</v>
      </c>
      <c r="CI42" s="105"/>
    </row>
    <row r="43" spans="1:87" customFormat="1" ht="14.5" customHeight="1" x14ac:dyDescent="0.3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X43" t="s">
        <v>109</v>
      </c>
      <c r="BD43" s="66"/>
      <c r="BE43" s="66"/>
      <c r="BF43" s="66"/>
      <c r="BG43" s="66"/>
      <c r="BH43" s="66"/>
      <c r="BI43" s="66"/>
      <c r="BJ43" s="66"/>
      <c r="BR43" s="105" t="s">
        <v>206</v>
      </c>
      <c r="BS43" s="66"/>
      <c r="BT43" s="66"/>
      <c r="BU43" s="66"/>
      <c r="BV43" s="66"/>
      <c r="BW43" s="66"/>
      <c r="BX43" s="66"/>
      <c r="BY43" s="66"/>
      <c r="BZ43" s="66"/>
      <c r="CH43" s="105" t="s">
        <v>206</v>
      </c>
    </row>
    <row r="44" spans="1:87" customFormat="1" ht="14.5" customHeight="1" x14ac:dyDescent="0.3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X44" t="s">
        <v>110</v>
      </c>
      <c r="BD44" s="66"/>
      <c r="BE44" s="66"/>
      <c r="BF44" s="66"/>
      <c r="BG44" s="66"/>
      <c r="BH44" s="66"/>
      <c r="BI44" s="66"/>
      <c r="BJ44" s="66"/>
      <c r="BS44" s="66"/>
      <c r="BT44" s="66"/>
      <c r="BU44" s="66"/>
      <c r="BV44" s="66"/>
      <c r="BW44" s="66"/>
      <c r="BX44" s="66"/>
      <c r="BY44" s="66"/>
      <c r="BZ44" s="66"/>
    </row>
    <row r="45" spans="1:87" customFormat="1" ht="14.5" customHeight="1" x14ac:dyDescent="0.35">
      <c r="A45" s="66"/>
      <c r="B45" s="66"/>
      <c r="C45" s="66"/>
      <c r="D45" s="66"/>
      <c r="E45" s="66"/>
      <c r="F45" s="66"/>
      <c r="X45" t="s">
        <v>111</v>
      </c>
      <c r="BD45" s="66"/>
      <c r="BE45" s="66"/>
      <c r="BF45" s="66"/>
      <c r="BG45" s="66"/>
      <c r="BH45" s="66"/>
      <c r="BI45" s="66"/>
      <c r="BJ45" s="66"/>
      <c r="BM45" s="104" t="s">
        <v>155</v>
      </c>
      <c r="BS45" s="66"/>
      <c r="BT45" s="66"/>
      <c r="BU45" s="66"/>
      <c r="BV45" s="66"/>
      <c r="BW45" s="66"/>
      <c r="BX45" s="66"/>
      <c r="BY45" s="66"/>
      <c r="BZ45" s="66"/>
      <c r="CC45" s="104" t="s">
        <v>155</v>
      </c>
    </row>
    <row r="46" spans="1:87" customFormat="1" ht="14.5" customHeight="1" x14ac:dyDescent="0.35">
      <c r="C46" s="66"/>
      <c r="D46" s="66"/>
      <c r="E46" s="66"/>
      <c r="F46" s="66"/>
      <c r="X46" t="s">
        <v>112</v>
      </c>
      <c r="BD46" s="66"/>
      <c r="BE46" s="66"/>
      <c r="BF46" s="66"/>
      <c r="BG46" s="66"/>
      <c r="BH46" s="66"/>
      <c r="BI46" s="66"/>
      <c r="BJ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87" customFormat="1" ht="14.5" customHeight="1" x14ac:dyDescent="0.35">
      <c r="C47" s="66"/>
      <c r="D47" s="66"/>
      <c r="E47" s="66"/>
      <c r="F47" s="66"/>
      <c r="X47" t="s">
        <v>113</v>
      </c>
      <c r="BD47" s="66"/>
      <c r="BE47" s="66"/>
      <c r="BF47" s="66"/>
      <c r="BG47" s="66"/>
      <c r="BH47" s="66"/>
      <c r="BI47" s="66"/>
      <c r="BJ47" s="66"/>
      <c r="BS47" s="66"/>
      <c r="BT47" s="66"/>
      <c r="BU47" s="66"/>
      <c r="BV47" s="66"/>
      <c r="BW47" s="66"/>
      <c r="BX47" s="66"/>
      <c r="BY47" s="66"/>
      <c r="BZ47" s="66"/>
      <c r="CA47" s="66"/>
    </row>
    <row r="48" spans="1:87" customFormat="1" ht="14.5" customHeight="1" x14ac:dyDescent="0.35">
      <c r="C48" s="66"/>
      <c r="X48" t="s">
        <v>114</v>
      </c>
      <c r="BD48" s="66"/>
      <c r="BE48" s="66"/>
      <c r="BF48" s="66"/>
      <c r="BG48" s="66"/>
      <c r="BH48" s="66"/>
      <c r="BI48" s="66"/>
      <c r="BJ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87" customFormat="1" ht="14.5" customHeight="1" x14ac:dyDescent="0.35">
      <c r="C49" s="66"/>
      <c r="X49" t="s">
        <v>115</v>
      </c>
      <c r="AV49" s="66"/>
      <c r="AW49" s="66"/>
      <c r="AX49" s="66"/>
      <c r="AY49" s="66"/>
      <c r="AZ49" s="66"/>
      <c r="BA49" s="66"/>
      <c r="BB49" s="66"/>
      <c r="BD49" s="66"/>
      <c r="BE49" s="66"/>
      <c r="BF49" s="66"/>
      <c r="BG49" s="66"/>
      <c r="BH49" s="66"/>
      <c r="BI49" s="66"/>
      <c r="BJ49" s="66"/>
      <c r="BK49" s="66"/>
      <c r="BS49" s="66"/>
      <c r="BT49" s="66"/>
      <c r="BU49" s="66"/>
      <c r="BV49" s="66"/>
      <c r="BW49" s="66"/>
      <c r="BX49" s="66"/>
      <c r="BY49" s="66"/>
      <c r="BZ49" s="66"/>
      <c r="CA49" s="66"/>
      <c r="CI49" s="66"/>
    </row>
    <row r="50" spans="1:87" customFormat="1" ht="14.5" customHeight="1" x14ac:dyDescent="0.35">
      <c r="C50" s="66"/>
      <c r="X50" t="s">
        <v>116</v>
      </c>
      <c r="AV50" s="66"/>
      <c r="AW50" s="66"/>
      <c r="AX50" s="66"/>
      <c r="AY50" s="66"/>
      <c r="AZ50" s="66"/>
      <c r="BA50" s="66"/>
      <c r="BB50" s="66"/>
      <c r="BD50" s="66"/>
      <c r="BE50" s="66"/>
      <c r="BF50" s="66"/>
      <c r="BG50" s="66"/>
      <c r="BH50" s="66"/>
      <c r="BI50" s="66"/>
      <c r="BJ50" s="66"/>
      <c r="BK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</row>
    <row r="51" spans="1:87" ht="14.5" customHeight="1" x14ac:dyDescent="0.3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BC51"/>
    </row>
    <row r="52" spans="1:87" ht="14.5" customHeight="1" x14ac:dyDescent="0.3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W52"/>
      <c r="Y52"/>
      <c r="Z52"/>
      <c r="AA52"/>
      <c r="AB52"/>
      <c r="AC52"/>
      <c r="AD52"/>
      <c r="AE52"/>
      <c r="AF52"/>
      <c r="AG52"/>
      <c r="AH52"/>
      <c r="AJ52"/>
      <c r="AK52"/>
      <c r="AL52"/>
      <c r="AM52"/>
      <c r="AN52"/>
      <c r="AO52"/>
      <c r="AP52"/>
      <c r="AQ52"/>
      <c r="AR52"/>
      <c r="AS52"/>
      <c r="AT52"/>
      <c r="BC52"/>
    </row>
    <row r="53" spans="1:87" ht="14.5" customHeight="1" x14ac:dyDescent="0.3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W53"/>
      <c r="X53"/>
      <c r="Y53"/>
      <c r="Z53"/>
      <c r="AA53"/>
      <c r="AB53"/>
      <c r="AC53"/>
      <c r="AD53"/>
      <c r="AE53"/>
      <c r="AF53"/>
      <c r="AG53"/>
      <c r="AH53"/>
      <c r="AJ53"/>
      <c r="AK53"/>
      <c r="AL53"/>
      <c r="AM53"/>
      <c r="AN53"/>
      <c r="AO53"/>
      <c r="AP53"/>
      <c r="AQ53"/>
      <c r="AR53"/>
      <c r="AS53"/>
      <c r="AT53"/>
    </row>
    <row r="54" spans="1:87" ht="14.5" customHeight="1" x14ac:dyDescent="0.3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W54"/>
      <c r="X54"/>
      <c r="Y54"/>
      <c r="Z54"/>
      <c r="AA54"/>
      <c r="AB54"/>
      <c r="AC54"/>
      <c r="AD54"/>
      <c r="AE54"/>
      <c r="AF54"/>
      <c r="AG54"/>
      <c r="AH54"/>
      <c r="AJ54"/>
      <c r="AK54"/>
      <c r="AL54"/>
      <c r="AM54"/>
      <c r="AN54"/>
      <c r="AO54"/>
      <c r="AP54"/>
      <c r="AQ54"/>
      <c r="AR54"/>
      <c r="AS54"/>
      <c r="AT54"/>
    </row>
    <row r="55" spans="1:87" ht="14.5" customHeight="1" x14ac:dyDescent="0.35">
      <c r="A55"/>
      <c r="B55"/>
      <c r="C55"/>
      <c r="D55"/>
      <c r="E55"/>
      <c r="F55"/>
    </row>
    <row r="56" spans="1:87" ht="14.5" customHeight="1" x14ac:dyDescent="0.35">
      <c r="A56"/>
      <c r="B56"/>
      <c r="C56" s="150" t="s">
        <v>25</v>
      </c>
      <c r="D56" s="151">
        <v>43556</v>
      </c>
      <c r="E56" s="151">
        <v>43922</v>
      </c>
      <c r="F56" s="78"/>
    </row>
    <row r="57" spans="1:87" ht="14.5" customHeight="1" x14ac:dyDescent="0.35">
      <c r="A57"/>
      <c r="B57"/>
      <c r="C57" s="145" t="s">
        <v>161</v>
      </c>
      <c r="D57" s="113">
        <v>0.50688109035505413</v>
      </c>
      <c r="E57" s="113">
        <v>0.49916116915256864</v>
      </c>
      <c r="F57" s="113"/>
    </row>
    <row r="58" spans="1:87" ht="14.5" customHeight="1" x14ac:dyDescent="0.35">
      <c r="C58" s="145" t="s">
        <v>75</v>
      </c>
      <c r="D58" s="113">
        <v>0.42561608872470252</v>
      </c>
      <c r="E58" s="113">
        <v>0.50083883084743153</v>
      </c>
      <c r="F58" s="113"/>
    </row>
    <row r="59" spans="1:87" ht="14.5" customHeight="1" x14ac:dyDescent="0.35">
      <c r="C59" s="152" t="s">
        <v>32</v>
      </c>
      <c r="D59" s="154">
        <v>1</v>
      </c>
      <c r="E59" s="154">
        <v>1</v>
      </c>
      <c r="F59" s="117"/>
    </row>
    <row r="84" spans="3:6" ht="14.5" customHeight="1" x14ac:dyDescent="0.35">
      <c r="C84" s="286" t="s">
        <v>97</v>
      </c>
      <c r="D84" s="286"/>
      <c r="E84" s="286"/>
      <c r="F84" s="286"/>
    </row>
    <row r="86" spans="3:6" ht="14.5" customHeight="1" x14ac:dyDescent="0.35">
      <c r="C86" s="150" t="s">
        <v>98</v>
      </c>
      <c r="D86" s="151">
        <v>43556</v>
      </c>
      <c r="E86" s="151">
        <v>43922</v>
      </c>
      <c r="F86" s="151" t="s">
        <v>156</v>
      </c>
    </row>
    <row r="87" spans="3:6" ht="14.5" customHeight="1" x14ac:dyDescent="0.35">
      <c r="C87" s="143" t="s">
        <v>93</v>
      </c>
      <c r="D87" s="75">
        <v>403.61439799999999</v>
      </c>
      <c r="E87" s="75">
        <v>779.66346799999997</v>
      </c>
      <c r="F87" s="144">
        <v>0.93170380408480868</v>
      </c>
    </row>
    <row r="88" spans="3:6" ht="14.5" customHeight="1" x14ac:dyDescent="0.35">
      <c r="C88" s="143" t="s">
        <v>88</v>
      </c>
      <c r="D88" s="75">
        <v>806.8908899999999</v>
      </c>
      <c r="E88" s="75">
        <v>711.894722</v>
      </c>
      <c r="F88" s="144">
        <v>-0.1177311197552372</v>
      </c>
    </row>
    <row r="89" spans="3:6" ht="14.5" customHeight="1" x14ac:dyDescent="0.35">
      <c r="C89" s="143" t="s">
        <v>96</v>
      </c>
      <c r="D89" s="75">
        <v>4679.9609897700002</v>
      </c>
      <c r="E89" s="75">
        <v>655.55000000000007</v>
      </c>
      <c r="F89" s="144">
        <v>-0.85992404606940598</v>
      </c>
    </row>
    <row r="90" spans="3:6" ht="14.5" customHeight="1" x14ac:dyDescent="0.35">
      <c r="C90" s="143" t="s">
        <v>90</v>
      </c>
      <c r="D90" s="75">
        <v>0</v>
      </c>
      <c r="E90" s="75">
        <v>148.24</v>
      </c>
      <c r="F90" s="144">
        <v>1</v>
      </c>
    </row>
    <row r="91" spans="3:6" ht="14.5" customHeight="1" x14ac:dyDescent="0.35">
      <c r="C91" s="143" t="s">
        <v>94</v>
      </c>
      <c r="D91" s="75">
        <v>12.168216000000001</v>
      </c>
      <c r="E91" s="75">
        <v>139.88999999999999</v>
      </c>
      <c r="F91" s="144">
        <v>10.4963442463546</v>
      </c>
    </row>
    <row r="92" spans="3:6" ht="14.5" customHeight="1" x14ac:dyDescent="0.35">
      <c r="C92" s="143" t="s">
        <v>89</v>
      </c>
      <c r="D92" s="75">
        <v>6.6249279999999997</v>
      </c>
      <c r="E92" s="75">
        <v>20</v>
      </c>
      <c r="F92" s="144">
        <v>2.0189007337136347</v>
      </c>
    </row>
    <row r="93" spans="3:6" ht="14.5" customHeight="1" x14ac:dyDescent="0.35">
      <c r="C93" s="143" t="s">
        <v>95</v>
      </c>
      <c r="D93" s="75">
        <v>5591.4198150000002</v>
      </c>
      <c r="E93" s="75">
        <v>0</v>
      </c>
      <c r="F93" s="144">
        <v>-1</v>
      </c>
    </row>
    <row r="94" spans="3:6" ht="14.5" customHeight="1" x14ac:dyDescent="0.35">
      <c r="C94" s="143" t="s">
        <v>91</v>
      </c>
      <c r="D94" s="75">
        <v>0</v>
      </c>
      <c r="E94" s="75">
        <v>0</v>
      </c>
      <c r="F94" s="144"/>
    </row>
    <row r="95" spans="3:6" ht="14.5" customHeight="1" x14ac:dyDescent="0.35">
      <c r="C95" s="143" t="s">
        <v>92</v>
      </c>
      <c r="D95" s="75">
        <v>0</v>
      </c>
      <c r="E95" s="75">
        <v>0</v>
      </c>
      <c r="F95" s="144"/>
    </row>
    <row r="96" spans="3:6" ht="14.5" customHeight="1" x14ac:dyDescent="0.35">
      <c r="C96" s="152" t="s">
        <v>32</v>
      </c>
      <c r="D96" s="153">
        <v>11500.67923677</v>
      </c>
      <c r="E96" s="153">
        <v>2455.2381899999996</v>
      </c>
      <c r="F96" s="234">
        <v>-0.78651363632939986</v>
      </c>
    </row>
    <row r="97" spans="3:6" ht="14.5" customHeight="1" x14ac:dyDescent="0.35">
      <c r="C97" s="112" t="s">
        <v>37</v>
      </c>
      <c r="D97" s="75"/>
      <c r="E97" s="75"/>
      <c r="F97" s="75"/>
    </row>
    <row r="98" spans="3:6" ht="14.5" customHeight="1" x14ac:dyDescent="0.35">
      <c r="C98" s="110" t="s">
        <v>84</v>
      </c>
      <c r="D98" s="79"/>
      <c r="E98" s="79"/>
      <c r="F98" s="79"/>
    </row>
    <row r="100" spans="3:6" ht="14.5" customHeight="1" x14ac:dyDescent="0.35">
      <c r="E100" s="79"/>
    </row>
  </sheetData>
  <sortState xmlns:xlrd2="http://schemas.microsoft.com/office/spreadsheetml/2017/richdata2" ref="CA9:CH33">
    <sortCondition descending="1" ref="CF9:CF33"/>
  </sortState>
  <mergeCells count="26"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AJ37:AK37"/>
    <mergeCell ref="AJ6:AT6"/>
    <mergeCell ref="AJ8:AK8"/>
    <mergeCell ref="CB37:CC37"/>
    <mergeCell ref="AV32:AW32"/>
    <mergeCell ref="BT31:BU31"/>
    <mergeCell ref="CB6:CH6"/>
    <mergeCell ref="CB8:CC8"/>
    <mergeCell ref="BT6:BZ6"/>
    <mergeCell ref="BT8:BU8"/>
    <mergeCell ref="AV6:BB6"/>
    <mergeCell ref="AV8:AW8"/>
    <mergeCell ref="BL6:BR6"/>
    <mergeCell ref="BL8:BM8"/>
  </mergeCells>
  <conditionalFormatting sqref="BQ32 CG32 BA9:BA28 BI9:BI19 BY9:BY14 BY16 BY18:BY26">
    <cfRule type="cellIs" dxfId="32" priority="74" operator="lessThan">
      <formula>0</formula>
    </cfRule>
  </conditionalFormatting>
  <conditionalFormatting sqref="BQ9:BQ31">
    <cfRule type="cellIs" dxfId="31" priority="73" operator="lessThan">
      <formula>0</formula>
    </cfRule>
  </conditionalFormatting>
  <conditionalFormatting sqref="CG9:CG31">
    <cfRule type="cellIs" dxfId="30" priority="72" operator="lessThan">
      <formula>0</formula>
    </cfRule>
  </conditionalFormatting>
  <conditionalFormatting sqref="F9:F20">
    <cfRule type="cellIs" dxfId="29" priority="60" operator="lessThan">
      <formula>0</formula>
    </cfRule>
  </conditionalFormatting>
  <conditionalFormatting sqref="F87:F95">
    <cfRule type="cellIs" dxfId="28" priority="59" operator="lessThan">
      <formula>0</formula>
    </cfRule>
  </conditionalFormatting>
  <conditionalFormatting sqref="CF9:CF33">
    <cfRule type="colorScale" priority="34">
      <colorScale>
        <cfvo type="min"/>
        <cfvo type="max"/>
        <color rgb="FFFFEF9C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7" priority="36" operator="lessThan">
      <formula>0</formula>
    </cfRule>
  </conditionalFormatting>
  <conditionalFormatting sqref="AZ9:AZ28">
    <cfRule type="colorScale" priority="103">
      <colorScale>
        <cfvo type="min"/>
        <cfvo type="max"/>
        <color rgb="FFFFEF9C"/>
        <color rgb="FF63BE7B"/>
      </colorScale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5">
      <colorScale>
        <cfvo type="min"/>
        <cfvo type="max"/>
        <color rgb="FFFFEF9C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7">
      <colorScale>
        <cfvo type="min"/>
        <cfvo type="max"/>
        <color rgb="FFFFEF9C"/>
        <color rgb="FF63BE7B"/>
      </colorScale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6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6">
      <colorScale>
        <cfvo type="min"/>
        <cfvo type="max"/>
        <color rgb="FFFFEF9C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58">
      <colorScale>
        <cfvo type="min"/>
        <cfvo type="max"/>
        <color rgb="FFFFEF9C"/>
        <color rgb="FF63BE7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6" priority="12" operator="lessThan">
      <formula>0</formula>
    </cfRule>
  </conditionalFormatting>
  <conditionalFormatting sqref="BY15">
    <cfRule type="cellIs" dxfId="25" priority="9" operator="lessThan">
      <formula>0</formula>
    </cfRule>
  </conditionalFormatting>
  <conditionalFormatting sqref="U9:U33">
    <cfRule type="colorScale" priority="296">
      <colorScale>
        <cfvo type="min"/>
        <cfvo type="max"/>
        <color rgb="FFFFEF9C"/>
        <color rgb="FF63BE7B"/>
      </colorScale>
    </cfRule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1">
    <cfRule type="cellIs" dxfId="24" priority="4" operator="lessThan">
      <formula>0</formula>
    </cfRule>
  </conditionalFormatting>
  <conditionalFormatting sqref="BY27">
    <cfRule type="cellIs" dxfId="23" priority="1" operator="lessThan">
      <formula>0</formula>
    </cfRule>
  </conditionalFormatting>
  <conditionalFormatting sqref="BX27"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J61"/>
  <sheetViews>
    <sheetView showGridLines="0" tabSelected="1" zoomScale="80" zoomScaleNormal="80" workbookViewId="0">
      <selection activeCell="D10" sqref="D10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4.453125" bestFit="1" customWidth="1"/>
    <col min="7" max="7" width="11.54296875" customWidth="1"/>
    <col min="8" max="8" width="7" bestFit="1" customWidth="1"/>
    <col min="9" max="9" width="33.54296875" bestFit="1" customWidth="1"/>
    <col min="10" max="10" width="14.453125" bestFit="1" customWidth="1"/>
    <col min="11" max="11" width="16" bestFit="1" customWidth="1"/>
    <col min="12" max="14" width="13.26953125" bestFit="1" customWidth="1"/>
    <col min="15" max="15" width="16.26953125" bestFit="1" customWidth="1"/>
    <col min="16" max="16" width="12.26953125" bestFit="1" customWidth="1"/>
    <col min="17" max="17" width="14.453125" bestFit="1" customWidth="1"/>
    <col min="18" max="18" width="21.453125" bestFit="1" customWidth="1"/>
    <col min="19" max="19" width="15.7265625" customWidth="1"/>
    <col min="20" max="20" width="11.7265625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14.453125" bestFit="1" customWidth="1"/>
    <col min="25" max="27" width="13.26953125" bestFit="1" customWidth="1"/>
    <col min="28" max="28" width="16.26953125" bestFit="1" customWidth="1"/>
    <col min="29" max="29" width="12.26953125" bestFit="1" customWidth="1"/>
    <col min="30" max="30" width="13.26953125" bestFit="1" customWidth="1"/>
    <col min="31" max="31" width="21.453125" bestFit="1" customWidth="1"/>
    <col min="32" max="32" width="15.7265625" customWidth="1"/>
    <col min="33" max="33" width="11.26953125" customWidth="1"/>
    <col min="34" max="34" width="4.26953125" bestFit="1" customWidth="1"/>
    <col min="35" max="35" width="33.1796875" bestFit="1" customWidth="1"/>
    <col min="36" max="36" width="14.7265625" bestFit="1" customWidth="1"/>
    <col min="37" max="37" width="14.453125" bestFit="1" customWidth="1"/>
    <col min="38" max="40" width="13.26953125" bestFit="1" customWidth="1"/>
    <col min="41" max="41" width="16.26953125" bestFit="1" customWidth="1"/>
    <col min="42" max="42" width="12.26953125" bestFit="1" customWidth="1"/>
    <col min="43" max="43" width="13.26953125" bestFit="1" customWidth="1"/>
    <col min="44" max="44" width="21.453125" bestFit="1" customWidth="1"/>
    <col min="45" max="47" width="15.7265625" customWidth="1"/>
    <col min="48" max="48" width="33.1796875" bestFit="1" customWidth="1"/>
    <col min="49" max="53" width="15.7265625" customWidth="1"/>
    <col min="54" max="54" width="12.7265625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7265625" customWidth="1"/>
    <col min="60" max="60" width="11.54296875" customWidth="1"/>
    <col min="61" max="61" width="4.1796875" bestFit="1" customWidth="1"/>
    <col min="62" max="62" width="33.54296875" bestFit="1" customWidth="1"/>
    <col min="63" max="63" width="16" bestFit="1" customWidth="1"/>
    <col min="64" max="65" width="14.453125" bestFit="1" customWidth="1"/>
    <col min="66" max="66" width="11.7265625" customWidth="1"/>
    <col min="67" max="67" width="14" bestFit="1" customWidth="1"/>
    <col min="68" max="68" width="9" customWidth="1"/>
    <col min="69" max="69" width="1.81640625" customWidth="1"/>
    <col min="70" max="96" width="11.54296875" hidden="1" customWidth="1"/>
    <col min="97" max="97" width="6.26953125" hidden="1" customWidth="1"/>
    <col min="98" max="98" width="11.54296875" hidden="1" customWidth="1"/>
    <col min="99" max="114" width="6.26953125" hidden="1" customWidth="1"/>
    <col min="115" max="16384" width="11.54296875" hidden="1"/>
  </cols>
  <sheetData>
    <row r="2" spans="2:68" ht="14.5" customHeight="1" x14ac:dyDescent="0.35">
      <c r="C2" s="10"/>
    </row>
    <row r="3" spans="2:68" ht="15.5" x14ac:dyDescent="0.35">
      <c r="C3" s="10"/>
      <c r="D3" s="2"/>
      <c r="E3" s="2"/>
      <c r="F3" s="2"/>
    </row>
    <row r="4" spans="2:68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 x14ac:dyDescent="0.35">
      <c r="D5" s="2"/>
      <c r="E5" s="2"/>
      <c r="F5" s="2"/>
    </row>
    <row r="6" spans="2:68" ht="14.5" customHeight="1" x14ac:dyDescent="0.35">
      <c r="C6" s="279" t="s">
        <v>43</v>
      </c>
      <c r="D6" s="279"/>
      <c r="E6" s="279"/>
      <c r="F6" s="279"/>
      <c r="H6" s="279" t="s">
        <v>210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211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212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174</v>
      </c>
      <c r="BD6" s="279"/>
      <c r="BE6" s="279"/>
      <c r="BF6" s="279"/>
      <c r="BG6" s="279"/>
      <c r="BI6" s="279" t="s">
        <v>70</v>
      </c>
      <c r="BJ6" s="279"/>
      <c r="BK6" s="279"/>
      <c r="BL6" s="279"/>
      <c r="BM6" s="279"/>
      <c r="BN6" s="279"/>
      <c r="BO6" s="279"/>
      <c r="BP6" s="279"/>
    </row>
    <row r="7" spans="2:68" ht="14.5" customHeight="1" x14ac:dyDescent="0.3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8" x14ac:dyDescent="0.35">
      <c r="C8" s="150" t="s">
        <v>25</v>
      </c>
      <c r="D8" s="151">
        <v>43556</v>
      </c>
      <c r="E8" s="151">
        <v>43922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173</v>
      </c>
      <c r="BF8" s="146" t="s">
        <v>172</v>
      </c>
      <c r="BG8" s="146" t="s">
        <v>32</v>
      </c>
      <c r="BI8" s="280" t="s">
        <v>33</v>
      </c>
      <c r="BJ8" s="280"/>
      <c r="BK8" s="146">
        <v>43556</v>
      </c>
      <c r="BL8" s="146">
        <v>43891</v>
      </c>
      <c r="BM8" s="146">
        <v>43922</v>
      </c>
      <c r="BN8" s="146" t="s">
        <v>34</v>
      </c>
      <c r="BO8" s="272" t="s">
        <v>35</v>
      </c>
      <c r="BP8" s="146" t="s">
        <v>36</v>
      </c>
    </row>
    <row r="9" spans="2:68" ht="14.5" customHeight="1" x14ac:dyDescent="0.35">
      <c r="C9" s="145" t="s">
        <v>192</v>
      </c>
      <c r="D9" s="5">
        <v>144568088.44703385</v>
      </c>
      <c r="E9" s="5">
        <v>129739543.99344639</v>
      </c>
      <c r="F9" s="245">
        <v>-0.10257135314492494</v>
      </c>
      <c r="G9" s="156">
        <v>24</v>
      </c>
      <c r="H9" s="159">
        <v>1</v>
      </c>
      <c r="I9" s="160" t="s">
        <v>67</v>
      </c>
      <c r="J9" s="119">
        <v>145223.5</v>
      </c>
      <c r="K9" s="119">
        <v>0</v>
      </c>
      <c r="L9" s="119">
        <v>0</v>
      </c>
      <c r="M9" s="119">
        <v>366274.75</v>
      </c>
      <c r="N9" s="119">
        <v>0</v>
      </c>
      <c r="O9" s="119">
        <v>0</v>
      </c>
      <c r="P9" s="119">
        <v>0</v>
      </c>
      <c r="Q9" s="119">
        <v>0</v>
      </c>
      <c r="R9" s="119">
        <v>115098645.99406648</v>
      </c>
      <c r="S9" s="72">
        <v>115610144.24406648</v>
      </c>
      <c r="T9" s="156">
        <v>12</v>
      </c>
      <c r="U9" s="159">
        <v>1</v>
      </c>
      <c r="V9" s="160" t="s">
        <v>64</v>
      </c>
      <c r="W9" s="119">
        <v>7921861</v>
      </c>
      <c r="X9" s="119">
        <v>47020.53</v>
      </c>
      <c r="Y9" s="119">
        <v>18444.29</v>
      </c>
      <c r="Z9" s="119">
        <v>29389.96</v>
      </c>
      <c r="AA9" s="119">
        <v>2780755.89</v>
      </c>
      <c r="AB9" s="119">
        <v>33038395.59</v>
      </c>
      <c r="AC9" s="119">
        <v>0</v>
      </c>
      <c r="AD9" s="119">
        <v>0</v>
      </c>
      <c r="AE9" s="119">
        <v>0</v>
      </c>
      <c r="AF9" s="72">
        <v>43835867.259999998</v>
      </c>
      <c r="AG9" s="156">
        <v>24</v>
      </c>
      <c r="AH9" s="159">
        <v>1</v>
      </c>
      <c r="AI9" s="160" t="s">
        <v>67</v>
      </c>
      <c r="AJ9" s="119">
        <v>145223.5</v>
      </c>
      <c r="AK9" s="119">
        <v>0</v>
      </c>
      <c r="AL9" s="119">
        <v>0</v>
      </c>
      <c r="AM9" s="119">
        <v>366274.75</v>
      </c>
      <c r="AN9" s="119">
        <v>0</v>
      </c>
      <c r="AO9" s="119">
        <v>0</v>
      </c>
      <c r="AP9" s="119">
        <v>0</v>
      </c>
      <c r="AQ9" s="119">
        <v>0</v>
      </c>
      <c r="AR9" s="119">
        <v>115098645.99406648</v>
      </c>
      <c r="AS9" s="72">
        <v>115610144.24406648</v>
      </c>
      <c r="AT9" s="156">
        <v>24</v>
      </c>
      <c r="AU9" s="159">
        <v>1</v>
      </c>
      <c r="AV9" s="160" t="s">
        <v>67</v>
      </c>
      <c r="AW9" s="72">
        <v>36864819.394850224</v>
      </c>
      <c r="AX9" s="72">
        <v>21957148.412498634</v>
      </c>
      <c r="AY9" s="72">
        <v>93032206.778529584</v>
      </c>
      <c r="AZ9" s="72">
        <v>109290.80303825799</v>
      </c>
      <c r="BA9" s="72">
        <v>151963465.3889167</v>
      </c>
      <c r="BB9" s="156">
        <v>24</v>
      </c>
      <c r="BC9" s="159">
        <v>1</v>
      </c>
      <c r="BD9" s="160" t="s">
        <v>67</v>
      </c>
      <c r="BE9" s="119">
        <v>115610144.24406648</v>
      </c>
      <c r="BF9" s="119">
        <v>0</v>
      </c>
      <c r="BG9" s="119">
        <v>115610144.24406648</v>
      </c>
      <c r="BH9" s="156">
        <v>24</v>
      </c>
      <c r="BI9" s="159">
        <v>1</v>
      </c>
      <c r="BJ9" s="160" t="s">
        <v>67</v>
      </c>
      <c r="BK9" s="108">
        <v>133405510.7556873</v>
      </c>
      <c r="BL9" s="119">
        <v>115458331.31550054</v>
      </c>
      <c r="BM9" s="119">
        <v>115610144.24406648</v>
      </c>
      <c r="BN9" s="120">
        <v>-0.13339303909424272</v>
      </c>
      <c r="BO9" s="120">
        <v>1.3148720134461556E-3</v>
      </c>
      <c r="BP9" s="121">
        <v>0.19345718472703954</v>
      </c>
    </row>
    <row r="10" spans="2:68" x14ac:dyDescent="0.35">
      <c r="C10" s="145" t="s">
        <v>38</v>
      </c>
      <c r="D10" s="5">
        <v>143345729.00460842</v>
      </c>
      <c r="E10" s="5">
        <v>164778839.83319706</v>
      </c>
      <c r="F10" s="246">
        <v>0.14952040062455985</v>
      </c>
      <c r="G10" s="156">
        <v>31</v>
      </c>
      <c r="H10" s="159">
        <v>2</v>
      </c>
      <c r="I10" s="160" t="s">
        <v>50</v>
      </c>
      <c r="J10" s="119">
        <v>41156382.490000002</v>
      </c>
      <c r="K10" s="119">
        <v>2227621.1</v>
      </c>
      <c r="L10" s="119">
        <v>5195234.04</v>
      </c>
      <c r="M10" s="119">
        <v>16751011.189999999</v>
      </c>
      <c r="N10" s="119">
        <v>14322165.130000001</v>
      </c>
      <c r="O10" s="119">
        <v>7429062.7199999997</v>
      </c>
      <c r="P10" s="119">
        <v>0</v>
      </c>
      <c r="Q10" s="119">
        <v>6913408.79</v>
      </c>
      <c r="R10" s="119">
        <v>0</v>
      </c>
      <c r="S10" s="72">
        <v>93994885.460000008</v>
      </c>
      <c r="T10" s="156">
        <v>22</v>
      </c>
      <c r="U10" s="159">
        <v>2</v>
      </c>
      <c r="V10" s="160" t="s">
        <v>54</v>
      </c>
      <c r="W10" s="119">
        <v>6236857.9900000002</v>
      </c>
      <c r="X10" s="119">
        <v>1104496.3600000001</v>
      </c>
      <c r="Y10" s="119">
        <v>1519078.53</v>
      </c>
      <c r="Z10" s="119">
        <v>1335246.6399999999</v>
      </c>
      <c r="AA10" s="119">
        <v>0</v>
      </c>
      <c r="AB10" s="119">
        <v>17821624.07</v>
      </c>
      <c r="AC10" s="119">
        <v>0</v>
      </c>
      <c r="AD10" s="119">
        <v>0</v>
      </c>
      <c r="AE10" s="119">
        <v>0</v>
      </c>
      <c r="AF10" s="72">
        <v>28017303.590000004</v>
      </c>
      <c r="AG10" s="156">
        <v>31</v>
      </c>
      <c r="AH10" s="159">
        <v>2</v>
      </c>
      <c r="AI10" s="160" t="s">
        <v>50</v>
      </c>
      <c r="AJ10" s="119">
        <v>39051812.18</v>
      </c>
      <c r="AK10" s="119">
        <v>2033845.68</v>
      </c>
      <c r="AL10" s="119">
        <v>5193900.99</v>
      </c>
      <c r="AM10" s="119">
        <v>15110576.289999999</v>
      </c>
      <c r="AN10" s="119">
        <v>14322165.130000001</v>
      </c>
      <c r="AO10" s="119">
        <v>490281.08</v>
      </c>
      <c r="AP10" s="119">
        <v>0</v>
      </c>
      <c r="AQ10" s="119">
        <v>6913408.79</v>
      </c>
      <c r="AR10" s="119">
        <v>0</v>
      </c>
      <c r="AS10" s="72">
        <v>83115990.140000001</v>
      </c>
      <c r="AT10" s="156">
        <v>60</v>
      </c>
      <c r="AU10" s="159">
        <v>2</v>
      </c>
      <c r="AV10" s="160" t="s">
        <v>68</v>
      </c>
      <c r="AW10" s="72">
        <v>8099667.606062199</v>
      </c>
      <c r="AX10" s="72">
        <v>2713690.0660699643</v>
      </c>
      <c r="AY10" s="72">
        <v>997776.38754678017</v>
      </c>
      <c r="AZ10" s="72">
        <v>94327.019954589996</v>
      </c>
      <c r="BA10" s="72">
        <v>11905461.079633534</v>
      </c>
      <c r="BB10" s="156">
        <v>31</v>
      </c>
      <c r="BC10" s="159">
        <v>2</v>
      </c>
      <c r="BD10" s="160" t="s">
        <v>50</v>
      </c>
      <c r="BE10" s="119">
        <v>83115990.140000001</v>
      </c>
      <c r="BF10" s="119">
        <v>10878895.32</v>
      </c>
      <c r="BG10" s="119">
        <v>93994885.460000008</v>
      </c>
      <c r="BH10" s="156">
        <v>31</v>
      </c>
      <c r="BI10" s="159">
        <v>2</v>
      </c>
      <c r="BJ10" s="160" t="s">
        <v>50</v>
      </c>
      <c r="BK10" s="108">
        <v>87232828.557069883</v>
      </c>
      <c r="BL10" s="119">
        <v>95990274.000971496</v>
      </c>
      <c r="BM10" s="119">
        <v>93994885.460000008</v>
      </c>
      <c r="BN10" s="120">
        <v>7.7517340831224191E-2</v>
      </c>
      <c r="BO10" s="120">
        <v>-2.078740332537532E-2</v>
      </c>
      <c r="BP10" s="121">
        <v>0.15728711384914143</v>
      </c>
    </row>
    <row r="11" spans="2:68" x14ac:dyDescent="0.35">
      <c r="C11" s="145" t="s">
        <v>42</v>
      </c>
      <c r="D11" s="5">
        <v>78847237.066984072</v>
      </c>
      <c r="E11" s="5">
        <v>81775210.738345668</v>
      </c>
      <c r="F11" s="246">
        <v>3.7134765659247559E-2</v>
      </c>
      <c r="G11" s="156">
        <v>22</v>
      </c>
      <c r="H11" s="159">
        <v>3</v>
      </c>
      <c r="I11" s="160" t="s">
        <v>54</v>
      </c>
      <c r="J11" s="119">
        <v>16822365.57</v>
      </c>
      <c r="K11" s="119">
        <v>2398465.81</v>
      </c>
      <c r="L11" s="119">
        <v>19332423.719999999</v>
      </c>
      <c r="M11" s="119">
        <v>8873409.1199999992</v>
      </c>
      <c r="N11" s="119">
        <v>6874609.6299999999</v>
      </c>
      <c r="O11" s="119">
        <v>17821624.07</v>
      </c>
      <c r="P11" s="119">
        <v>0</v>
      </c>
      <c r="Q11" s="119">
        <v>0</v>
      </c>
      <c r="R11" s="119">
        <v>0</v>
      </c>
      <c r="S11" s="72">
        <v>72122897.919999987</v>
      </c>
      <c r="T11" s="156">
        <v>21</v>
      </c>
      <c r="U11" s="159">
        <v>3</v>
      </c>
      <c r="V11" s="160" t="s">
        <v>53</v>
      </c>
      <c r="W11" s="119">
        <v>1111198.07</v>
      </c>
      <c r="X11" s="119">
        <v>0</v>
      </c>
      <c r="Y11" s="119">
        <v>7172.36</v>
      </c>
      <c r="Z11" s="119">
        <v>125.98</v>
      </c>
      <c r="AA11" s="119">
        <v>0</v>
      </c>
      <c r="AB11" s="119">
        <v>12679057.27</v>
      </c>
      <c r="AC11" s="119">
        <v>0</v>
      </c>
      <c r="AD11" s="119">
        <v>0</v>
      </c>
      <c r="AE11" s="119">
        <v>0</v>
      </c>
      <c r="AF11" s="72">
        <v>13797553.68</v>
      </c>
      <c r="AG11" s="156">
        <v>16</v>
      </c>
      <c r="AH11" s="159">
        <v>3</v>
      </c>
      <c r="AI11" s="160" t="s">
        <v>49</v>
      </c>
      <c r="AJ11" s="119">
        <v>19085098.440000001</v>
      </c>
      <c r="AK11" s="119">
        <v>251766.9</v>
      </c>
      <c r="AL11" s="119">
        <v>19608012.07</v>
      </c>
      <c r="AM11" s="119">
        <v>8954420.9199999999</v>
      </c>
      <c r="AN11" s="119">
        <v>6043109.1399999997</v>
      </c>
      <c r="AO11" s="119">
        <v>8876.09</v>
      </c>
      <c r="AP11" s="119">
        <v>685942.15</v>
      </c>
      <c r="AQ11" s="119">
        <v>5445821.9100000001</v>
      </c>
      <c r="AR11" s="119">
        <v>0</v>
      </c>
      <c r="AS11" s="72">
        <v>60083047.620000005</v>
      </c>
      <c r="AT11" s="156">
        <v>4</v>
      </c>
      <c r="AU11" s="159">
        <v>3</v>
      </c>
      <c r="AV11" s="160" t="s">
        <v>151</v>
      </c>
      <c r="AW11" s="72">
        <v>2404717.2599999998</v>
      </c>
      <c r="AX11" s="72">
        <v>5121290.38</v>
      </c>
      <c r="AY11" s="72">
        <v>2775667.02</v>
      </c>
      <c r="AZ11" s="72">
        <v>264308</v>
      </c>
      <c r="BA11" s="72">
        <v>10565982.66</v>
      </c>
      <c r="BB11" s="156">
        <v>22</v>
      </c>
      <c r="BC11" s="159">
        <v>3</v>
      </c>
      <c r="BD11" s="160" t="s">
        <v>54</v>
      </c>
      <c r="BE11" s="119">
        <v>44105594.359999999</v>
      </c>
      <c r="BF11" s="119">
        <v>28017303.590000004</v>
      </c>
      <c r="BG11" s="119">
        <v>72122897.950000003</v>
      </c>
      <c r="BH11" s="156">
        <v>22</v>
      </c>
      <c r="BI11" s="159">
        <v>3</v>
      </c>
      <c r="BJ11" s="160" t="s">
        <v>54</v>
      </c>
      <c r="BK11" s="108">
        <v>71288070.854769498</v>
      </c>
      <c r="BL11" s="119">
        <v>72239416.81128177</v>
      </c>
      <c r="BM11" s="119">
        <v>72122897.919999987</v>
      </c>
      <c r="BN11" s="120">
        <v>1.1710613784615242E-2</v>
      </c>
      <c r="BO11" s="120">
        <v>-1.6129544842005128E-3</v>
      </c>
      <c r="BP11" s="121">
        <v>0.12068744379821111</v>
      </c>
    </row>
    <row r="12" spans="2:68" x14ac:dyDescent="0.35">
      <c r="C12" s="145" t="s">
        <v>40</v>
      </c>
      <c r="D12" s="5">
        <v>68564105.838845536</v>
      </c>
      <c r="E12" s="5">
        <v>73732577.693898782</v>
      </c>
      <c r="F12" s="246">
        <v>7.5381597875735951E-2</v>
      </c>
      <c r="G12" s="156">
        <v>16</v>
      </c>
      <c r="H12" s="159">
        <v>4</v>
      </c>
      <c r="I12" s="160" t="s">
        <v>49</v>
      </c>
      <c r="J12" s="119">
        <v>23372261.989999998</v>
      </c>
      <c r="K12" s="119">
        <v>251766.9</v>
      </c>
      <c r="L12" s="119">
        <v>20230623.850000001</v>
      </c>
      <c r="M12" s="119">
        <v>9108599.2599999998</v>
      </c>
      <c r="N12" s="119">
        <v>6043109.1399999997</v>
      </c>
      <c r="O12" s="119">
        <v>94062</v>
      </c>
      <c r="P12" s="119">
        <v>685942.15</v>
      </c>
      <c r="Q12" s="119">
        <v>5445821.9100000001</v>
      </c>
      <c r="R12" s="119">
        <v>0</v>
      </c>
      <c r="S12" s="72">
        <v>65232187.199999988</v>
      </c>
      <c r="T12" s="156">
        <v>31</v>
      </c>
      <c r="U12" s="159">
        <v>4</v>
      </c>
      <c r="V12" s="160" t="s">
        <v>50</v>
      </c>
      <c r="W12" s="119">
        <v>2104570.31</v>
      </c>
      <c r="X12" s="119">
        <v>193775.42</v>
      </c>
      <c r="Y12" s="119">
        <v>1333.05</v>
      </c>
      <c r="Z12" s="119">
        <v>1640434.9</v>
      </c>
      <c r="AA12" s="119">
        <v>0</v>
      </c>
      <c r="AB12" s="119">
        <v>6938781.6399999997</v>
      </c>
      <c r="AC12" s="119">
        <v>0</v>
      </c>
      <c r="AD12" s="119">
        <v>0</v>
      </c>
      <c r="AE12" s="119">
        <v>0</v>
      </c>
      <c r="AF12" s="72">
        <v>10878895.32</v>
      </c>
      <c r="AG12" s="156">
        <v>22</v>
      </c>
      <c r="AH12" s="159">
        <v>4</v>
      </c>
      <c r="AI12" s="160" t="s">
        <v>54</v>
      </c>
      <c r="AJ12" s="119">
        <v>10585507.58</v>
      </c>
      <c r="AK12" s="119">
        <v>1293969.46</v>
      </c>
      <c r="AL12" s="119">
        <v>17813345.199999999</v>
      </c>
      <c r="AM12" s="119">
        <v>7538162.4900000002</v>
      </c>
      <c r="AN12" s="119">
        <v>6874609.6299999999</v>
      </c>
      <c r="AO12" s="119">
        <v>0</v>
      </c>
      <c r="AP12" s="119">
        <v>0</v>
      </c>
      <c r="AQ12" s="119">
        <v>0</v>
      </c>
      <c r="AR12" s="119">
        <v>0</v>
      </c>
      <c r="AS12" s="72">
        <v>44105594.359999999</v>
      </c>
      <c r="AT12" s="156">
        <v>64</v>
      </c>
      <c r="AU12" s="159">
        <v>4</v>
      </c>
      <c r="AV12" s="160" t="s">
        <v>158</v>
      </c>
      <c r="AW12" s="72">
        <v>0</v>
      </c>
      <c r="AX12" s="72">
        <v>1071877.70858049</v>
      </c>
      <c r="AY12" s="72">
        <v>2876.8754049999998</v>
      </c>
      <c r="AZ12" s="72">
        <v>0</v>
      </c>
      <c r="BA12" s="72">
        <v>1074754.58398549</v>
      </c>
      <c r="BB12" s="156">
        <v>16</v>
      </c>
      <c r="BC12" s="159">
        <v>4</v>
      </c>
      <c r="BD12" s="160" t="s">
        <v>49</v>
      </c>
      <c r="BE12" s="119">
        <v>60083047.620000005</v>
      </c>
      <c r="BF12" s="119">
        <v>5149139.58</v>
      </c>
      <c r="BG12" s="119">
        <v>65232187.200000003</v>
      </c>
      <c r="BH12" s="156">
        <v>16</v>
      </c>
      <c r="BI12" s="159">
        <v>4</v>
      </c>
      <c r="BJ12" s="160" t="s">
        <v>49</v>
      </c>
      <c r="BK12" s="108">
        <v>60751513.343891226</v>
      </c>
      <c r="BL12" s="119">
        <v>65231547.712678209</v>
      </c>
      <c r="BM12" s="119">
        <v>65232187.199999988</v>
      </c>
      <c r="BN12" s="120">
        <v>7.3754110959267205E-2</v>
      </c>
      <c r="BO12" s="120">
        <v>9.8033443050038471E-6</v>
      </c>
      <c r="BP12" s="121">
        <v>0.10915681640062401</v>
      </c>
    </row>
    <row r="13" spans="2:68" x14ac:dyDescent="0.35">
      <c r="C13" s="145" t="s">
        <v>166</v>
      </c>
      <c r="D13" s="5">
        <v>60495860.058855943</v>
      </c>
      <c r="E13" s="5">
        <v>50830370.060907766</v>
      </c>
      <c r="F13" s="246">
        <v>-0.15977109819654933</v>
      </c>
      <c r="G13" s="156">
        <v>12</v>
      </c>
      <c r="H13" s="159">
        <v>5</v>
      </c>
      <c r="I13" s="160" t="s">
        <v>64</v>
      </c>
      <c r="J13" s="119">
        <v>8223886.6699999999</v>
      </c>
      <c r="K13" s="119">
        <v>266744.28999999998</v>
      </c>
      <c r="L13" s="119">
        <v>19649.169999999998</v>
      </c>
      <c r="M13" s="119">
        <v>58645.19</v>
      </c>
      <c r="N13" s="119">
        <v>3209368.23</v>
      </c>
      <c r="O13" s="119">
        <v>33156447.98</v>
      </c>
      <c r="P13" s="119">
        <v>0</v>
      </c>
      <c r="Q13" s="119">
        <v>0</v>
      </c>
      <c r="R13" s="119">
        <v>0</v>
      </c>
      <c r="S13" s="72">
        <v>44934741.530000001</v>
      </c>
      <c r="T13" s="156">
        <v>40</v>
      </c>
      <c r="U13" s="159">
        <v>5</v>
      </c>
      <c r="V13" s="160" t="s">
        <v>63</v>
      </c>
      <c r="W13" s="119">
        <v>2290544.77</v>
      </c>
      <c r="X13" s="119">
        <v>0</v>
      </c>
      <c r="Y13" s="119">
        <v>0</v>
      </c>
      <c r="Z13" s="119">
        <v>0</v>
      </c>
      <c r="AA13" s="119">
        <v>0</v>
      </c>
      <c r="AB13" s="119">
        <v>6279087.04</v>
      </c>
      <c r="AC13" s="119">
        <v>0</v>
      </c>
      <c r="AD13" s="119">
        <v>0</v>
      </c>
      <c r="AE13" s="119">
        <v>0</v>
      </c>
      <c r="AF13" s="72">
        <v>8569631.8100000005</v>
      </c>
      <c r="AG13" s="156">
        <v>20</v>
      </c>
      <c r="AH13" s="159">
        <v>5</v>
      </c>
      <c r="AI13" s="160" t="s">
        <v>52</v>
      </c>
      <c r="AJ13" s="119">
        <v>22225617.149999999</v>
      </c>
      <c r="AK13" s="119">
        <v>257781.21</v>
      </c>
      <c r="AL13" s="119">
        <v>2072180.85</v>
      </c>
      <c r="AM13" s="119">
        <v>1637864.01</v>
      </c>
      <c r="AN13" s="119">
        <v>2034040.16</v>
      </c>
      <c r="AO13" s="119">
        <v>0</v>
      </c>
      <c r="AP13" s="119">
        <v>0</v>
      </c>
      <c r="AQ13" s="119">
        <v>1396572.02</v>
      </c>
      <c r="AR13" s="119">
        <v>0</v>
      </c>
      <c r="AS13" s="72">
        <v>29624055.400000002</v>
      </c>
      <c r="AT13" s="72"/>
      <c r="AU13" s="283" t="s">
        <v>66</v>
      </c>
      <c r="AV13" s="283"/>
      <c r="AW13" s="148">
        <v>47369204.260912418</v>
      </c>
      <c r="AX13" s="148">
        <v>30864006.567149088</v>
      </c>
      <c r="AY13" s="148">
        <v>96808527.061481357</v>
      </c>
      <c r="AZ13" s="148">
        <v>467925.822992848</v>
      </c>
      <c r="BA13" s="148">
        <v>175509663.71253571</v>
      </c>
      <c r="BB13" s="156">
        <v>12</v>
      </c>
      <c r="BC13" s="159">
        <v>5</v>
      </c>
      <c r="BD13" s="160" t="s">
        <v>64</v>
      </c>
      <c r="BE13" s="119">
        <v>1098874.27</v>
      </c>
      <c r="BF13" s="119">
        <v>43835867.259999998</v>
      </c>
      <c r="BG13" s="119">
        <v>44934741.530000001</v>
      </c>
      <c r="BH13" s="156">
        <v>12</v>
      </c>
      <c r="BI13" s="159">
        <v>5</v>
      </c>
      <c r="BJ13" s="160" t="s">
        <v>64</v>
      </c>
      <c r="BK13" s="108">
        <v>37715914.778625101</v>
      </c>
      <c r="BL13" s="119">
        <v>44253979.572988287</v>
      </c>
      <c r="BM13" s="119">
        <v>44934741.530000001</v>
      </c>
      <c r="BN13" s="120">
        <v>0.19140001757205316</v>
      </c>
      <c r="BO13" s="120">
        <v>1.538306754738139E-2</v>
      </c>
      <c r="BP13" s="121">
        <v>7.5191918924339018E-2</v>
      </c>
    </row>
    <row r="14" spans="2:68" x14ac:dyDescent="0.35">
      <c r="C14" s="145" t="s">
        <v>41</v>
      </c>
      <c r="D14" s="5">
        <v>56282137.150056474</v>
      </c>
      <c r="E14" s="5">
        <v>64590320.884461299</v>
      </c>
      <c r="F14" s="246">
        <v>0.14761670674043503</v>
      </c>
      <c r="G14" s="156">
        <v>21</v>
      </c>
      <c r="H14" s="159">
        <v>6</v>
      </c>
      <c r="I14" s="160" t="s">
        <v>53</v>
      </c>
      <c r="J14" s="119">
        <v>12922664.65</v>
      </c>
      <c r="K14" s="119">
        <v>126997.72</v>
      </c>
      <c r="L14" s="119">
        <v>881231.74</v>
      </c>
      <c r="M14" s="119">
        <v>1803059.7</v>
      </c>
      <c r="N14" s="119">
        <v>2571889.09</v>
      </c>
      <c r="O14" s="119">
        <v>12679057.27</v>
      </c>
      <c r="P14" s="119">
        <v>0</v>
      </c>
      <c r="Q14" s="119">
        <v>2336207.35</v>
      </c>
      <c r="R14" s="119">
        <v>0</v>
      </c>
      <c r="S14" s="72">
        <v>33321107.52</v>
      </c>
      <c r="T14" s="156">
        <v>3</v>
      </c>
      <c r="U14" s="159">
        <v>6</v>
      </c>
      <c r="V14" s="160" t="s">
        <v>55</v>
      </c>
      <c r="W14" s="119">
        <v>4938573.95</v>
      </c>
      <c r="X14" s="119">
        <v>0</v>
      </c>
      <c r="Y14" s="119">
        <v>0</v>
      </c>
      <c r="Z14" s="119">
        <v>201640.4</v>
      </c>
      <c r="AA14" s="119">
        <v>0</v>
      </c>
      <c r="AB14" s="119">
        <v>2100046.06</v>
      </c>
      <c r="AC14" s="119">
        <v>0</v>
      </c>
      <c r="AD14" s="119">
        <v>0</v>
      </c>
      <c r="AE14" s="119">
        <v>0</v>
      </c>
      <c r="AF14" s="72">
        <v>7240260.4100000001</v>
      </c>
      <c r="AG14" s="156">
        <v>21</v>
      </c>
      <c r="AH14" s="159">
        <v>6</v>
      </c>
      <c r="AI14" s="160" t="s">
        <v>53</v>
      </c>
      <c r="AJ14" s="119">
        <v>11811466.58</v>
      </c>
      <c r="AK14" s="119">
        <v>126997.72</v>
      </c>
      <c r="AL14" s="119">
        <v>874059.38</v>
      </c>
      <c r="AM14" s="119">
        <v>1802933.71</v>
      </c>
      <c r="AN14" s="119">
        <v>2571889.09</v>
      </c>
      <c r="AO14" s="119">
        <v>0</v>
      </c>
      <c r="AP14" s="119">
        <v>0</v>
      </c>
      <c r="AQ14" s="119">
        <v>2336207.35</v>
      </c>
      <c r="AR14" s="119">
        <v>0</v>
      </c>
      <c r="AS14" s="72">
        <v>19523553.830000002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19523553.830000002</v>
      </c>
      <c r="BF14" s="119">
        <v>13797553.68</v>
      </c>
      <c r="BG14" s="119">
        <v>33321107.510000002</v>
      </c>
      <c r="BH14" s="156">
        <v>21</v>
      </c>
      <c r="BI14" s="159">
        <v>6</v>
      </c>
      <c r="BJ14" s="160" t="s">
        <v>53</v>
      </c>
      <c r="BK14" s="108">
        <v>34857961.425530151</v>
      </c>
      <c r="BL14" s="119">
        <v>33137018.47969804</v>
      </c>
      <c r="BM14" s="119">
        <v>33321107.52</v>
      </c>
      <c r="BN14" s="120">
        <v>-4.4089035694570233E-2</v>
      </c>
      <c r="BO14" s="120">
        <v>5.5553893726059123E-3</v>
      </c>
      <c r="BP14" s="121">
        <v>5.5758149035758417E-2</v>
      </c>
    </row>
    <row r="15" spans="2:68" x14ac:dyDescent="0.35">
      <c r="C15" s="145" t="s">
        <v>167</v>
      </c>
      <c r="D15" s="5">
        <v>15891331.49834064</v>
      </c>
      <c r="E15" s="5">
        <v>16901265.399999999</v>
      </c>
      <c r="F15" s="246">
        <v>6.3552503562386509E-2</v>
      </c>
      <c r="G15" s="156">
        <v>20</v>
      </c>
      <c r="H15" s="159">
        <v>7</v>
      </c>
      <c r="I15" s="160" t="s">
        <v>52</v>
      </c>
      <c r="J15" s="119">
        <v>22791519.760000002</v>
      </c>
      <c r="K15" s="119">
        <v>257781.21</v>
      </c>
      <c r="L15" s="119">
        <v>2072180.85</v>
      </c>
      <c r="M15" s="119">
        <v>1637864.01</v>
      </c>
      <c r="N15" s="119">
        <v>2808265.42</v>
      </c>
      <c r="O15" s="119">
        <v>3506.45</v>
      </c>
      <c r="P15" s="119">
        <v>0</v>
      </c>
      <c r="Q15" s="119">
        <v>1396572.02</v>
      </c>
      <c r="R15" s="119">
        <v>0</v>
      </c>
      <c r="S15" s="72">
        <v>30967689.720000006</v>
      </c>
      <c r="T15" s="156">
        <v>16</v>
      </c>
      <c r="U15" s="159">
        <v>7</v>
      </c>
      <c r="V15" s="160" t="s">
        <v>49</v>
      </c>
      <c r="W15" s="119">
        <v>4287163.55</v>
      </c>
      <c r="X15" s="119">
        <v>0</v>
      </c>
      <c r="Y15" s="119">
        <v>622611.78</v>
      </c>
      <c r="Z15" s="119">
        <v>154178.34</v>
      </c>
      <c r="AA15" s="119">
        <v>0</v>
      </c>
      <c r="AB15" s="119">
        <v>85185.91</v>
      </c>
      <c r="AC15" s="119">
        <v>0</v>
      </c>
      <c r="AD15" s="119">
        <v>0</v>
      </c>
      <c r="AE15" s="119">
        <v>0</v>
      </c>
      <c r="AF15" s="72">
        <v>5149139.58</v>
      </c>
      <c r="AG15" s="156">
        <v>42</v>
      </c>
      <c r="AH15" s="159">
        <v>7</v>
      </c>
      <c r="AI15" s="160" t="s">
        <v>51</v>
      </c>
      <c r="AJ15" s="119">
        <v>4599174.09</v>
      </c>
      <c r="AK15" s="119">
        <v>0</v>
      </c>
      <c r="AL15" s="119">
        <v>5221238.46</v>
      </c>
      <c r="AM15" s="119">
        <v>3473412.17</v>
      </c>
      <c r="AN15" s="119">
        <v>4035972.04</v>
      </c>
      <c r="AO15" s="119">
        <v>0</v>
      </c>
      <c r="AP15" s="119">
        <v>1791580.09</v>
      </c>
      <c r="AQ15" s="119">
        <v>0</v>
      </c>
      <c r="AR15" s="119">
        <v>0</v>
      </c>
      <c r="AS15" s="72">
        <v>19121376.850000001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29624055.400000002</v>
      </c>
      <c r="BF15" s="119">
        <v>1343634.3099999998</v>
      </c>
      <c r="BG15" s="119">
        <v>30967689.710000001</v>
      </c>
      <c r="BH15" s="156">
        <v>20</v>
      </c>
      <c r="BI15" s="159">
        <v>7</v>
      </c>
      <c r="BJ15" s="160" t="s">
        <v>52</v>
      </c>
      <c r="BK15" s="108">
        <v>23246938.006674282</v>
      </c>
      <c r="BL15" s="119">
        <v>30738290.530313376</v>
      </c>
      <c r="BM15" s="119">
        <v>30967689.720000006</v>
      </c>
      <c r="BN15" s="120">
        <v>0.33211908213929364</v>
      </c>
      <c r="BO15" s="120">
        <v>7.4629781204131884E-3</v>
      </c>
      <c r="BP15" s="121">
        <v>5.1820038024380892E-2</v>
      </c>
    </row>
    <row r="16" spans="2:68" x14ac:dyDescent="0.35">
      <c r="B16" s="3"/>
      <c r="C16" s="145" t="s">
        <v>39</v>
      </c>
      <c r="D16" s="5">
        <v>11729850.013614111</v>
      </c>
      <c r="E16" s="5">
        <v>12026997.958168769</v>
      </c>
      <c r="F16" s="246">
        <v>2.5332629505899762E-2</v>
      </c>
      <c r="G16" s="156">
        <v>42</v>
      </c>
      <c r="H16" s="159">
        <v>8</v>
      </c>
      <c r="I16" s="160" t="s">
        <v>51</v>
      </c>
      <c r="J16" s="119">
        <v>6017362.6500000004</v>
      </c>
      <c r="K16" s="119">
        <v>1108286.1499999999</v>
      </c>
      <c r="L16" s="119">
        <v>5230675.83</v>
      </c>
      <c r="M16" s="119">
        <v>4116539.78</v>
      </c>
      <c r="N16" s="119">
        <v>4035972.04</v>
      </c>
      <c r="O16" s="119">
        <v>1031836.91</v>
      </c>
      <c r="P16" s="119">
        <v>1791580.09</v>
      </c>
      <c r="Q16" s="119">
        <v>0</v>
      </c>
      <c r="R16" s="119">
        <v>0</v>
      </c>
      <c r="S16" s="72">
        <v>23332253.449999999</v>
      </c>
      <c r="T16" s="156">
        <v>42</v>
      </c>
      <c r="U16" s="159">
        <v>8</v>
      </c>
      <c r="V16" s="160" t="s">
        <v>51</v>
      </c>
      <c r="W16" s="119">
        <v>1418188.56</v>
      </c>
      <c r="X16" s="119">
        <v>1108286.1499999999</v>
      </c>
      <c r="Y16" s="119">
        <v>9437.3700000000008</v>
      </c>
      <c r="Z16" s="119">
        <v>643127.61</v>
      </c>
      <c r="AA16" s="119">
        <v>0</v>
      </c>
      <c r="AB16" s="119">
        <v>1031836.91</v>
      </c>
      <c r="AC16" s="119">
        <v>0</v>
      </c>
      <c r="AD16" s="119">
        <v>0</v>
      </c>
      <c r="AE16" s="119">
        <v>0</v>
      </c>
      <c r="AF16" s="72">
        <v>4210876.5999999996</v>
      </c>
      <c r="AG16" s="156">
        <v>23</v>
      </c>
      <c r="AH16" s="159">
        <v>8</v>
      </c>
      <c r="AI16" s="160" t="s">
        <v>150</v>
      </c>
      <c r="AJ16" s="119">
        <v>2147078.9</v>
      </c>
      <c r="AK16" s="119">
        <v>1089889.05</v>
      </c>
      <c r="AL16" s="119">
        <v>2544603.67</v>
      </c>
      <c r="AM16" s="119">
        <v>8633402.9900000002</v>
      </c>
      <c r="AN16" s="119">
        <v>922759.52</v>
      </c>
      <c r="AO16" s="119">
        <v>2709.8</v>
      </c>
      <c r="AP16" s="119">
        <v>0</v>
      </c>
      <c r="AQ16" s="119">
        <v>38751.370000000003</v>
      </c>
      <c r="AR16" s="119">
        <v>0</v>
      </c>
      <c r="AS16" s="72">
        <v>15379195.299999999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19121376.850000001</v>
      </c>
      <c r="BF16" s="119">
        <v>4210876.5999999996</v>
      </c>
      <c r="BG16" s="119">
        <v>23332253.450000003</v>
      </c>
      <c r="BH16" s="156">
        <v>42</v>
      </c>
      <c r="BI16" s="159">
        <v>8</v>
      </c>
      <c r="BJ16" s="160" t="s">
        <v>51</v>
      </c>
      <c r="BK16" s="108">
        <v>22972784.053399969</v>
      </c>
      <c r="BL16" s="119">
        <v>23444167.417487741</v>
      </c>
      <c r="BM16" s="119">
        <v>23332253.449999999</v>
      </c>
      <c r="BN16" s="120">
        <v>1.5647620060522449E-2</v>
      </c>
      <c r="BO16" s="120">
        <v>-4.7736379584228938E-3</v>
      </c>
      <c r="BP16" s="121">
        <v>3.9043218009014981E-2</v>
      </c>
    </row>
    <row r="17" spans="2:68" x14ac:dyDescent="0.35">
      <c r="B17" s="3"/>
      <c r="C17" s="145" t="s">
        <v>168</v>
      </c>
      <c r="D17" s="5">
        <v>2718827.3568610698</v>
      </c>
      <c r="E17" s="5">
        <v>3225548.7869434599</v>
      </c>
      <c r="F17" s="269">
        <v>0.18637499317625239</v>
      </c>
      <c r="G17" s="156">
        <v>23</v>
      </c>
      <c r="H17" s="159">
        <v>9</v>
      </c>
      <c r="I17" s="160" t="s">
        <v>150</v>
      </c>
      <c r="J17" s="119">
        <v>2149379.5299999998</v>
      </c>
      <c r="K17" s="119">
        <v>1162627.76</v>
      </c>
      <c r="L17" s="119">
        <v>2544603.67</v>
      </c>
      <c r="M17" s="119">
        <v>8635234.1300000008</v>
      </c>
      <c r="N17" s="119">
        <v>922759.52</v>
      </c>
      <c r="O17" s="119">
        <v>2709.8</v>
      </c>
      <c r="P17" s="119">
        <v>0</v>
      </c>
      <c r="Q17" s="119">
        <v>38751.370000000003</v>
      </c>
      <c r="R17" s="119">
        <v>0</v>
      </c>
      <c r="S17" s="72">
        <v>15456065.779999999</v>
      </c>
      <c r="T17" s="156">
        <v>39</v>
      </c>
      <c r="U17" s="159">
        <v>9</v>
      </c>
      <c r="V17" s="160" t="s">
        <v>56</v>
      </c>
      <c r="W17" s="119">
        <v>1961880.18</v>
      </c>
      <c r="X17" s="119">
        <v>0</v>
      </c>
      <c r="Y17" s="119">
        <v>17913.189999999999</v>
      </c>
      <c r="Z17" s="119">
        <v>6988.87</v>
      </c>
      <c r="AA17" s="119">
        <v>465217.31</v>
      </c>
      <c r="AB17" s="119">
        <v>41530.959999999999</v>
      </c>
      <c r="AC17" s="119">
        <v>0</v>
      </c>
      <c r="AD17" s="119">
        <v>0</v>
      </c>
      <c r="AE17" s="119">
        <v>0</v>
      </c>
      <c r="AF17" s="72">
        <v>2493530.5099999998</v>
      </c>
      <c r="AG17" s="156">
        <v>59</v>
      </c>
      <c r="AH17" s="159">
        <v>9</v>
      </c>
      <c r="AI17" s="160" t="s">
        <v>60</v>
      </c>
      <c r="AJ17" s="119">
        <v>3006536.42</v>
      </c>
      <c r="AK17" s="119">
        <v>367097.44</v>
      </c>
      <c r="AL17" s="119">
        <v>3430549.42</v>
      </c>
      <c r="AM17" s="119">
        <v>2357666.5299999998</v>
      </c>
      <c r="AN17" s="119">
        <v>717701.29</v>
      </c>
      <c r="AO17" s="119">
        <v>0</v>
      </c>
      <c r="AP17" s="119">
        <v>171535.59</v>
      </c>
      <c r="AQ17" s="119">
        <v>179538.87</v>
      </c>
      <c r="AR17" s="119">
        <v>0</v>
      </c>
      <c r="AS17" s="72">
        <v>10230625.559999997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119">
        <v>15379195.299999999</v>
      </c>
      <c r="BF17" s="119">
        <v>76870.48000000001</v>
      </c>
      <c r="BG17" s="119">
        <v>15456065.779999999</v>
      </c>
      <c r="BH17" s="156">
        <v>23</v>
      </c>
      <c r="BI17" s="159">
        <v>9</v>
      </c>
      <c r="BJ17" s="160" t="s">
        <v>150</v>
      </c>
      <c r="BK17" s="108">
        <v>16390057.083683146</v>
      </c>
      <c r="BL17" s="119">
        <v>15390586.154001972</v>
      </c>
      <c r="BM17" s="119">
        <v>15456065.779999999</v>
      </c>
      <c r="BN17" s="120">
        <v>-5.6985237996087679E-2</v>
      </c>
      <c r="BO17" s="120">
        <v>4.2545245088667638E-3</v>
      </c>
      <c r="BP17" s="121">
        <v>2.5863534660438729E-2</v>
      </c>
    </row>
    <row r="18" spans="2:68" x14ac:dyDescent="0.35">
      <c r="B18" s="3"/>
      <c r="C18" s="152" t="s">
        <v>32</v>
      </c>
      <c r="D18" s="250">
        <v>582443166.4352001</v>
      </c>
      <c r="E18" s="250">
        <v>597600675.34936917</v>
      </c>
      <c r="F18" s="247">
        <v>2.6024013650876032E-2</v>
      </c>
      <c r="G18" s="156">
        <v>3</v>
      </c>
      <c r="H18" s="159">
        <v>10</v>
      </c>
      <c r="I18" s="160" t="s">
        <v>55</v>
      </c>
      <c r="J18" s="119">
        <v>5292938.72</v>
      </c>
      <c r="K18" s="119">
        <v>89209.42</v>
      </c>
      <c r="L18" s="119">
        <v>356707.4</v>
      </c>
      <c r="M18" s="119">
        <v>1333408.6000000001</v>
      </c>
      <c r="N18" s="119">
        <v>3619470.03</v>
      </c>
      <c r="O18" s="119">
        <v>2100046.06</v>
      </c>
      <c r="P18" s="119">
        <v>0</v>
      </c>
      <c r="Q18" s="119">
        <v>0</v>
      </c>
      <c r="R18" s="119">
        <v>0</v>
      </c>
      <c r="S18" s="72">
        <v>12791780.23</v>
      </c>
      <c r="T18" s="156">
        <v>18</v>
      </c>
      <c r="U18" s="159">
        <v>10</v>
      </c>
      <c r="V18" s="160" t="s">
        <v>59</v>
      </c>
      <c r="W18" s="119">
        <v>520091.71</v>
      </c>
      <c r="X18" s="119">
        <v>0</v>
      </c>
      <c r="Y18" s="119">
        <v>96595.81</v>
      </c>
      <c r="Z18" s="119">
        <v>470685.61</v>
      </c>
      <c r="AA18" s="119">
        <v>0</v>
      </c>
      <c r="AB18" s="119">
        <v>901501.36</v>
      </c>
      <c r="AC18" s="119">
        <v>0</v>
      </c>
      <c r="AD18" s="119">
        <v>0</v>
      </c>
      <c r="AE18" s="119">
        <v>0</v>
      </c>
      <c r="AF18" s="72">
        <v>1988874.4899999998</v>
      </c>
      <c r="AG18" s="156">
        <v>25</v>
      </c>
      <c r="AH18" s="159">
        <v>10</v>
      </c>
      <c r="AI18" s="160" t="s">
        <v>58</v>
      </c>
      <c r="AJ18" s="119">
        <v>2408641.36</v>
      </c>
      <c r="AK18" s="119">
        <v>0</v>
      </c>
      <c r="AL18" s="119">
        <v>1358368.03</v>
      </c>
      <c r="AM18" s="119">
        <v>3333680.39</v>
      </c>
      <c r="AN18" s="119">
        <v>1013402.69</v>
      </c>
      <c r="AO18" s="119">
        <v>0</v>
      </c>
      <c r="AP18" s="119">
        <v>0</v>
      </c>
      <c r="AQ18" s="119">
        <v>170739.64</v>
      </c>
      <c r="AR18" s="119">
        <v>0</v>
      </c>
      <c r="AS18" s="72">
        <v>8284832.1099999985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119">
        <v>5551519.8200000003</v>
      </c>
      <c r="BF18" s="119">
        <v>7240260.4100000001</v>
      </c>
      <c r="BG18" s="119">
        <v>12791780.23</v>
      </c>
      <c r="BH18" s="156">
        <v>3</v>
      </c>
      <c r="BI18" s="159">
        <v>10</v>
      </c>
      <c r="BJ18" s="160" t="s">
        <v>55</v>
      </c>
      <c r="BK18" s="108">
        <v>14466297.734819839</v>
      </c>
      <c r="BL18" s="119">
        <v>12032719.2670027</v>
      </c>
      <c r="BM18" s="119">
        <v>12791780.23</v>
      </c>
      <c r="BN18" s="120">
        <v>-0.11575300989342541</v>
      </c>
      <c r="BO18" s="120">
        <v>6.3083077578222291E-2</v>
      </c>
      <c r="BP18" s="121">
        <v>2.140523054550043E-2</v>
      </c>
    </row>
    <row r="19" spans="2:68" x14ac:dyDescent="0.35">
      <c r="B19" s="3"/>
      <c r="C19" s="64" t="s">
        <v>23</v>
      </c>
      <c r="D19" s="5"/>
      <c r="E19" s="5"/>
      <c r="F19" s="5"/>
      <c r="G19" s="156">
        <v>59</v>
      </c>
      <c r="H19" s="159">
        <v>11</v>
      </c>
      <c r="I19" s="160" t="s">
        <v>60</v>
      </c>
      <c r="J19" s="119">
        <v>3254822.69</v>
      </c>
      <c r="K19" s="119">
        <v>442472.05</v>
      </c>
      <c r="L19" s="119">
        <v>3471059.21</v>
      </c>
      <c r="M19" s="119">
        <v>2413957.15</v>
      </c>
      <c r="N19" s="119">
        <v>717701.29</v>
      </c>
      <c r="O19" s="119">
        <v>0</v>
      </c>
      <c r="P19" s="119">
        <v>171535.59</v>
      </c>
      <c r="Q19" s="119">
        <v>179538.87</v>
      </c>
      <c r="R19" s="119">
        <v>0</v>
      </c>
      <c r="S19" s="72">
        <v>10651086.85</v>
      </c>
      <c r="T19" s="156">
        <v>25</v>
      </c>
      <c r="U19" s="159">
        <v>11</v>
      </c>
      <c r="V19" s="160" t="s">
        <v>58</v>
      </c>
      <c r="W19" s="119">
        <v>1741065.86</v>
      </c>
      <c r="X19" s="119">
        <v>0</v>
      </c>
      <c r="Y19" s="119">
        <v>244621.38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72">
        <v>1985687.2400000002</v>
      </c>
      <c r="AG19" s="156">
        <v>4</v>
      </c>
      <c r="AH19" s="159">
        <v>11</v>
      </c>
      <c r="AI19" s="160" t="s">
        <v>151</v>
      </c>
      <c r="AJ19" s="119">
        <v>51219</v>
      </c>
      <c r="AK19" s="119">
        <v>0</v>
      </c>
      <c r="AL19" s="119">
        <v>123</v>
      </c>
      <c r="AM19" s="119">
        <v>1251.6500000000001</v>
      </c>
      <c r="AN19" s="119">
        <v>0</v>
      </c>
      <c r="AO19" s="119">
        <v>0</v>
      </c>
      <c r="AP19" s="119">
        <v>0</v>
      </c>
      <c r="AQ19" s="119">
        <v>0</v>
      </c>
      <c r="AR19" s="119">
        <v>8161265.4000000004</v>
      </c>
      <c r="AS19" s="72">
        <v>8213859.0500000007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59</v>
      </c>
      <c r="BC19" s="159">
        <v>11</v>
      </c>
      <c r="BD19" s="160" t="s">
        <v>60</v>
      </c>
      <c r="BE19" s="119">
        <v>10230625.559999997</v>
      </c>
      <c r="BF19" s="119">
        <v>420461.28</v>
      </c>
      <c r="BG19" s="119">
        <v>10651086.839999996</v>
      </c>
      <c r="BH19" s="156">
        <v>59</v>
      </c>
      <c r="BI19" s="159">
        <v>11</v>
      </c>
      <c r="BJ19" s="160" t="s">
        <v>60</v>
      </c>
      <c r="BK19" s="108">
        <v>8123737.1586328587</v>
      </c>
      <c r="BL19" s="119">
        <v>10672508.922603549</v>
      </c>
      <c r="BM19" s="119">
        <v>10651086.85</v>
      </c>
      <c r="BN19" s="120">
        <v>0.3111067778308656</v>
      </c>
      <c r="BO19" s="120">
        <v>-2.007219929156423E-3</v>
      </c>
      <c r="BP19" s="121">
        <v>1.7823083690079778E-2</v>
      </c>
    </row>
    <row r="20" spans="2:68" x14ac:dyDescent="0.35">
      <c r="B20" s="3"/>
      <c r="C20" s="30" t="s">
        <v>84</v>
      </c>
      <c r="D20" s="31"/>
      <c r="E20" s="31"/>
      <c r="F20" s="31"/>
      <c r="G20" s="156">
        <v>25</v>
      </c>
      <c r="H20" s="159">
        <v>12</v>
      </c>
      <c r="I20" s="160" t="s">
        <v>58</v>
      </c>
      <c r="J20" s="119">
        <v>4149707.22</v>
      </c>
      <c r="K20" s="119">
        <v>0</v>
      </c>
      <c r="L20" s="119">
        <v>1602989.41</v>
      </c>
      <c r="M20" s="119">
        <v>3333680.39</v>
      </c>
      <c r="N20" s="119">
        <v>1013402.69</v>
      </c>
      <c r="O20" s="119">
        <v>0</v>
      </c>
      <c r="P20" s="119">
        <v>0</v>
      </c>
      <c r="Q20" s="119">
        <v>170739.64</v>
      </c>
      <c r="R20" s="119">
        <v>0</v>
      </c>
      <c r="S20" s="72">
        <v>10270519.35</v>
      </c>
      <c r="T20" s="156">
        <v>20</v>
      </c>
      <c r="U20" s="159">
        <v>12</v>
      </c>
      <c r="V20" s="160" t="s">
        <v>52</v>
      </c>
      <c r="W20" s="119">
        <v>565902.61</v>
      </c>
      <c r="X20" s="119">
        <v>0</v>
      </c>
      <c r="Y20" s="119">
        <v>0</v>
      </c>
      <c r="Z20" s="119">
        <v>0</v>
      </c>
      <c r="AA20" s="119">
        <v>774225.25</v>
      </c>
      <c r="AB20" s="119">
        <v>3506.45</v>
      </c>
      <c r="AC20" s="119">
        <v>0</v>
      </c>
      <c r="AD20" s="119">
        <v>0</v>
      </c>
      <c r="AE20" s="119">
        <v>0</v>
      </c>
      <c r="AF20" s="72">
        <v>1343634.3099999998</v>
      </c>
      <c r="AG20" s="156">
        <v>60</v>
      </c>
      <c r="AH20" s="159">
        <v>12</v>
      </c>
      <c r="AI20" s="160" t="s">
        <v>68</v>
      </c>
      <c r="AJ20" s="119">
        <v>309290.05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5404878.0153944138</v>
      </c>
      <c r="AS20" s="72">
        <v>5714168.0653944137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25</v>
      </c>
      <c r="BC20" s="159">
        <v>12</v>
      </c>
      <c r="BD20" s="160" t="s">
        <v>58</v>
      </c>
      <c r="BE20" s="119">
        <v>8284832.1099999985</v>
      </c>
      <c r="BF20" s="119">
        <v>1985687.2400000002</v>
      </c>
      <c r="BG20" s="119">
        <v>10270519.349999998</v>
      </c>
      <c r="BH20" s="156">
        <v>25</v>
      </c>
      <c r="BI20" s="159">
        <v>12</v>
      </c>
      <c r="BJ20" s="160" t="s">
        <v>58</v>
      </c>
      <c r="BK20" s="108">
        <v>8916201.5705470797</v>
      </c>
      <c r="BL20" s="119">
        <v>10180307.865031879</v>
      </c>
      <c r="BM20" s="119">
        <v>10270519.35</v>
      </c>
      <c r="BN20" s="120">
        <v>0.15189402894688286</v>
      </c>
      <c r="BO20" s="120">
        <v>8.8613710080405195E-3</v>
      </c>
      <c r="BP20" s="121">
        <v>1.7186257937201382E-2</v>
      </c>
    </row>
    <row r="21" spans="2:68" x14ac:dyDescent="0.35">
      <c r="B21" s="3"/>
      <c r="G21" s="156">
        <v>40</v>
      </c>
      <c r="H21" s="159">
        <v>13</v>
      </c>
      <c r="I21" s="160" t="s">
        <v>63</v>
      </c>
      <c r="J21" s="119">
        <v>2812884.96</v>
      </c>
      <c r="K21" s="119">
        <v>0</v>
      </c>
      <c r="L21" s="119">
        <v>29461.759999999998</v>
      </c>
      <c r="M21" s="119">
        <v>19193.060000000001</v>
      </c>
      <c r="N21" s="119">
        <v>189481.78</v>
      </c>
      <c r="O21" s="119">
        <v>6319065.5199999996</v>
      </c>
      <c r="P21" s="119">
        <v>0</v>
      </c>
      <c r="Q21" s="119">
        <v>28292.12</v>
      </c>
      <c r="R21" s="119">
        <v>0</v>
      </c>
      <c r="S21" s="72">
        <v>9398379.1999999974</v>
      </c>
      <c r="T21" s="156">
        <v>7</v>
      </c>
      <c r="U21" s="159">
        <v>13</v>
      </c>
      <c r="V21" s="160" t="s">
        <v>201</v>
      </c>
      <c r="W21" s="119">
        <v>0</v>
      </c>
      <c r="X21" s="119">
        <v>1106208.58</v>
      </c>
      <c r="Y21" s="119">
        <v>0</v>
      </c>
      <c r="Z21" s="119">
        <v>0</v>
      </c>
      <c r="AA21" s="119">
        <v>0</v>
      </c>
      <c r="AB21" s="119">
        <v>9872.27</v>
      </c>
      <c r="AC21" s="119">
        <v>0</v>
      </c>
      <c r="AD21" s="119">
        <v>0</v>
      </c>
      <c r="AE21" s="119">
        <v>0</v>
      </c>
      <c r="AF21" s="72">
        <v>1116080.8500000001</v>
      </c>
      <c r="AG21" s="156">
        <v>3</v>
      </c>
      <c r="AH21" s="159">
        <v>13</v>
      </c>
      <c r="AI21" s="160" t="s">
        <v>55</v>
      </c>
      <c r="AJ21" s="119">
        <v>354364.77</v>
      </c>
      <c r="AK21" s="119">
        <v>89209.42</v>
      </c>
      <c r="AL21" s="119">
        <v>356707.4</v>
      </c>
      <c r="AM21" s="119">
        <v>1131768.2</v>
      </c>
      <c r="AN21" s="119">
        <v>3619470.03</v>
      </c>
      <c r="AO21" s="119">
        <v>0</v>
      </c>
      <c r="AP21" s="119">
        <v>0</v>
      </c>
      <c r="AQ21" s="119">
        <v>0</v>
      </c>
      <c r="AR21" s="119">
        <v>0</v>
      </c>
      <c r="AS21" s="72">
        <v>5551519.8200000003</v>
      </c>
      <c r="AT21" s="72"/>
      <c r="AU21" s="72"/>
      <c r="AV21" s="72"/>
      <c r="AW21" s="72"/>
      <c r="AX21" s="72"/>
      <c r="AY21" s="72"/>
      <c r="AZ21" s="72"/>
      <c r="BA21" s="72"/>
      <c r="BB21" s="156">
        <v>40</v>
      </c>
      <c r="BC21" s="159">
        <v>13</v>
      </c>
      <c r="BD21" s="160" t="s">
        <v>63</v>
      </c>
      <c r="BE21" s="119">
        <v>828747.39</v>
      </c>
      <c r="BF21" s="119">
        <v>8569631.8100000005</v>
      </c>
      <c r="BG21" s="119">
        <v>9398379.2000000011</v>
      </c>
      <c r="BH21" s="156">
        <v>40</v>
      </c>
      <c r="BI21" s="159">
        <v>13</v>
      </c>
      <c r="BJ21" s="160" t="s">
        <v>63</v>
      </c>
      <c r="BK21" s="108">
        <v>8704091.8070968501</v>
      </c>
      <c r="BL21" s="119">
        <v>9279197.3926109187</v>
      </c>
      <c r="BM21" s="119">
        <v>9398379.1999999974</v>
      </c>
      <c r="BN21" s="120">
        <v>7.9765633025270066E-2</v>
      </c>
      <c r="BO21" s="120">
        <v>1.2843978023787228E-2</v>
      </c>
      <c r="BP21" s="121">
        <v>1.5726855051670617E-2</v>
      </c>
    </row>
    <row r="22" spans="2:68" x14ac:dyDescent="0.35">
      <c r="B22" s="3"/>
      <c r="C22" s="5"/>
      <c r="E22" s="31"/>
      <c r="F22" s="31"/>
      <c r="G22" s="156">
        <v>4</v>
      </c>
      <c r="H22" s="159">
        <v>14</v>
      </c>
      <c r="I22" s="160" t="s">
        <v>151</v>
      </c>
      <c r="J22" s="119">
        <v>51219</v>
      </c>
      <c r="K22" s="119">
        <v>0</v>
      </c>
      <c r="L22" s="119">
        <v>123</v>
      </c>
      <c r="M22" s="119">
        <v>1251.6500000000001</v>
      </c>
      <c r="N22" s="119">
        <v>0</v>
      </c>
      <c r="O22" s="119">
        <v>0</v>
      </c>
      <c r="P22" s="119">
        <v>0</v>
      </c>
      <c r="Q22" s="119">
        <v>0</v>
      </c>
      <c r="R22" s="119">
        <v>8161265.4000000004</v>
      </c>
      <c r="S22" s="72">
        <v>8213859.0500000007</v>
      </c>
      <c r="T22" s="156">
        <v>64</v>
      </c>
      <c r="U22" s="159">
        <v>14</v>
      </c>
      <c r="V22" s="160" t="s">
        <v>158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1071877.70858049</v>
      </c>
      <c r="AF22" s="72">
        <v>1071877.70858049</v>
      </c>
      <c r="AG22" s="156">
        <v>62</v>
      </c>
      <c r="AH22" s="159">
        <v>14</v>
      </c>
      <c r="AI22" s="160" t="s">
        <v>122</v>
      </c>
      <c r="AJ22" s="119">
        <v>3457405.7</v>
      </c>
      <c r="AK22" s="119">
        <v>9040.11</v>
      </c>
      <c r="AL22" s="119">
        <v>0</v>
      </c>
      <c r="AM22" s="119">
        <v>90431.48</v>
      </c>
      <c r="AN22" s="119">
        <v>213403.85</v>
      </c>
      <c r="AO22" s="119">
        <v>0</v>
      </c>
      <c r="AP22" s="119">
        <v>11785.02</v>
      </c>
      <c r="AQ22" s="119">
        <v>0</v>
      </c>
      <c r="AR22" s="119">
        <v>0</v>
      </c>
      <c r="AS22" s="72">
        <v>3782066.16</v>
      </c>
      <c r="AT22" s="72"/>
      <c r="AU22" s="72"/>
      <c r="AV22" s="72"/>
      <c r="AW22" s="72"/>
      <c r="AX22" s="72"/>
      <c r="AY22" s="72"/>
      <c r="AZ22" s="72"/>
      <c r="BA22" s="72"/>
      <c r="BB22" s="156">
        <v>4</v>
      </c>
      <c r="BC22" s="159">
        <v>14</v>
      </c>
      <c r="BD22" s="160" t="s">
        <v>151</v>
      </c>
      <c r="BE22" s="119">
        <v>8213859.0500000007</v>
      </c>
      <c r="BF22" s="119">
        <v>0</v>
      </c>
      <c r="BG22" s="119">
        <v>8213859.0500000007</v>
      </c>
      <c r="BH22" s="156">
        <v>4</v>
      </c>
      <c r="BI22" s="159">
        <v>14</v>
      </c>
      <c r="BJ22" s="160" t="s">
        <v>151</v>
      </c>
      <c r="BK22" s="108">
        <v>7528037.7715190398</v>
      </c>
      <c r="BL22" s="119">
        <v>8349272.819257061</v>
      </c>
      <c r="BM22" s="119">
        <v>8213859.0500000007</v>
      </c>
      <c r="BN22" s="120">
        <v>9.1102263205378842E-2</v>
      </c>
      <c r="BO22" s="120">
        <v>-1.6218630315293692E-2</v>
      </c>
      <c r="BP22" s="121">
        <v>1.3744728526616906E-2</v>
      </c>
    </row>
    <row r="23" spans="2:68" x14ac:dyDescent="0.3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309290.05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5404878.0153944138</v>
      </c>
      <c r="S23" s="72">
        <v>5714168.0653944137</v>
      </c>
      <c r="T23" s="156">
        <v>38</v>
      </c>
      <c r="U23" s="159">
        <v>15</v>
      </c>
      <c r="V23" s="160" t="s">
        <v>62</v>
      </c>
      <c r="W23" s="119">
        <v>117302.43</v>
      </c>
      <c r="X23" s="119">
        <v>0</v>
      </c>
      <c r="Y23" s="119">
        <v>167560.16</v>
      </c>
      <c r="Z23" s="119">
        <v>107026.54</v>
      </c>
      <c r="AA23" s="119">
        <v>0</v>
      </c>
      <c r="AB23" s="119">
        <v>90441.279999999999</v>
      </c>
      <c r="AC23" s="119">
        <v>0</v>
      </c>
      <c r="AD23" s="119">
        <v>0</v>
      </c>
      <c r="AE23" s="119">
        <v>0</v>
      </c>
      <c r="AF23" s="72">
        <v>482330.40999999992</v>
      </c>
      <c r="AG23" s="156">
        <v>38</v>
      </c>
      <c r="AH23" s="159">
        <v>15</v>
      </c>
      <c r="AI23" s="160" t="s">
        <v>62</v>
      </c>
      <c r="AJ23" s="119">
        <v>278928.94</v>
      </c>
      <c r="AK23" s="119">
        <v>0</v>
      </c>
      <c r="AL23" s="119">
        <v>1587459.91</v>
      </c>
      <c r="AM23" s="119">
        <v>825041.78</v>
      </c>
      <c r="AN23" s="119">
        <v>206895.01</v>
      </c>
      <c r="AO23" s="119">
        <v>0</v>
      </c>
      <c r="AP23" s="119">
        <v>0</v>
      </c>
      <c r="AQ23" s="119">
        <v>263345.25</v>
      </c>
      <c r="AR23" s="119">
        <v>0</v>
      </c>
      <c r="AS23" s="72">
        <v>3161670.8899999997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5714168.0653944137</v>
      </c>
      <c r="BF23" s="119">
        <v>0</v>
      </c>
      <c r="BG23" s="119">
        <v>5714168.0653944137</v>
      </c>
      <c r="BH23" s="156">
        <v>60</v>
      </c>
      <c r="BI23" s="159">
        <v>15</v>
      </c>
      <c r="BJ23" s="160" t="s">
        <v>68</v>
      </c>
      <c r="BK23" s="108">
        <v>4379787.3890250195</v>
      </c>
      <c r="BL23" s="119">
        <v>5065710.2910927841</v>
      </c>
      <c r="BM23" s="119">
        <v>5714168.0653944137</v>
      </c>
      <c r="BN23" s="120">
        <v>0.30466791144088834</v>
      </c>
      <c r="BO23" s="120">
        <v>0.12800924984633166</v>
      </c>
      <c r="BP23" s="121">
        <v>9.5618500799949727E-3</v>
      </c>
    </row>
    <row r="24" spans="2:68" x14ac:dyDescent="0.35">
      <c r="B24" s="3"/>
      <c r="C24" s="5"/>
      <c r="D24" s="5"/>
      <c r="E24" s="31"/>
      <c r="F24" s="31"/>
      <c r="G24" s="156">
        <v>18</v>
      </c>
      <c r="H24" s="159">
        <v>16</v>
      </c>
      <c r="I24" s="160" t="s">
        <v>59</v>
      </c>
      <c r="J24" s="119">
        <v>1355219</v>
      </c>
      <c r="K24" s="119">
        <v>7856.53</v>
      </c>
      <c r="L24" s="119">
        <v>253626.83</v>
      </c>
      <c r="M24" s="119">
        <v>698786.8</v>
      </c>
      <c r="N24" s="119">
        <v>480486.68</v>
      </c>
      <c r="O24" s="119">
        <v>901501.36</v>
      </c>
      <c r="P24" s="119">
        <v>92227.05</v>
      </c>
      <c r="Q24" s="119">
        <v>0</v>
      </c>
      <c r="R24" s="119">
        <v>0</v>
      </c>
      <c r="S24" s="72">
        <v>3789704.25</v>
      </c>
      <c r="T24" s="156">
        <v>59</v>
      </c>
      <c r="U24" s="159">
        <v>16</v>
      </c>
      <c r="V24" s="160" t="s">
        <v>60</v>
      </c>
      <c r="W24" s="119">
        <v>248286.27</v>
      </c>
      <c r="X24" s="119">
        <v>75374.61</v>
      </c>
      <c r="Y24" s="119">
        <v>40509.78</v>
      </c>
      <c r="Z24" s="119">
        <v>56290.62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72">
        <v>420461.28</v>
      </c>
      <c r="AG24" s="156">
        <v>34</v>
      </c>
      <c r="AH24" s="159">
        <v>16</v>
      </c>
      <c r="AI24" s="160" t="s">
        <v>159</v>
      </c>
      <c r="AJ24" s="119">
        <v>729779</v>
      </c>
      <c r="AK24" s="119">
        <v>34147</v>
      </c>
      <c r="AL24" s="119">
        <v>4416</v>
      </c>
      <c r="AM24" s="119">
        <v>1820806</v>
      </c>
      <c r="AN24" s="119">
        <v>398186</v>
      </c>
      <c r="AO24" s="119">
        <v>0</v>
      </c>
      <c r="AP24" s="119">
        <v>47722</v>
      </c>
      <c r="AQ24" s="119">
        <v>0</v>
      </c>
      <c r="AR24" s="119">
        <v>0</v>
      </c>
      <c r="AS24" s="72">
        <v>3035056</v>
      </c>
      <c r="AT24" s="72"/>
      <c r="AU24" s="72"/>
      <c r="AV24" s="72"/>
      <c r="AW24" s="72"/>
      <c r="AX24" s="72"/>
      <c r="AY24" s="72"/>
      <c r="AZ24" s="72"/>
      <c r="BA24" s="72"/>
      <c r="BB24" s="156">
        <v>18</v>
      </c>
      <c r="BC24" s="159">
        <v>16</v>
      </c>
      <c r="BD24" s="160" t="s">
        <v>59</v>
      </c>
      <c r="BE24" s="119">
        <v>1800829.76</v>
      </c>
      <c r="BF24" s="119">
        <v>1988874.4899999998</v>
      </c>
      <c r="BG24" s="119">
        <v>3789704.25</v>
      </c>
      <c r="BH24" s="156">
        <v>18</v>
      </c>
      <c r="BI24" s="159">
        <v>16</v>
      </c>
      <c r="BJ24" s="160" t="s">
        <v>59</v>
      </c>
      <c r="BK24" s="108">
        <v>4131153.9681923003</v>
      </c>
      <c r="BL24" s="119">
        <v>4002405.1469487408</v>
      </c>
      <c r="BM24" s="119">
        <v>3789704.25</v>
      </c>
      <c r="BN24" s="120">
        <v>-8.2652382559759929E-2</v>
      </c>
      <c r="BO24" s="120">
        <v>-5.3143269893827338E-2</v>
      </c>
      <c r="BP24" s="121">
        <v>6.3415327430553269E-3</v>
      </c>
    </row>
    <row r="25" spans="2:68" x14ac:dyDescent="0.35">
      <c r="B25" s="3"/>
      <c r="C25" s="5"/>
      <c r="D25" s="5"/>
      <c r="E25" s="31"/>
      <c r="F25" s="31"/>
      <c r="G25" s="156">
        <v>62</v>
      </c>
      <c r="H25" s="159">
        <v>17</v>
      </c>
      <c r="I25" s="160" t="s">
        <v>122</v>
      </c>
      <c r="J25" s="119">
        <v>3457405.7</v>
      </c>
      <c r="K25" s="119">
        <v>9040.11</v>
      </c>
      <c r="L25" s="119">
        <v>0</v>
      </c>
      <c r="M25" s="119">
        <v>90431.48</v>
      </c>
      <c r="N25" s="119">
        <v>213403.85</v>
      </c>
      <c r="O25" s="119">
        <v>0</v>
      </c>
      <c r="P25" s="119">
        <v>11785.02</v>
      </c>
      <c r="Q25" s="119">
        <v>0</v>
      </c>
      <c r="R25" s="119">
        <v>0</v>
      </c>
      <c r="S25" s="72">
        <v>3782066.16</v>
      </c>
      <c r="T25" s="156">
        <v>34</v>
      </c>
      <c r="U25" s="159">
        <v>17</v>
      </c>
      <c r="V25" s="160" t="s">
        <v>159</v>
      </c>
      <c r="W25" s="119">
        <v>97385</v>
      </c>
      <c r="X25" s="119">
        <v>0</v>
      </c>
      <c r="Y25" s="119">
        <v>2479</v>
      </c>
      <c r="Z25" s="119">
        <v>956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100820</v>
      </c>
      <c r="AG25" s="156">
        <v>6</v>
      </c>
      <c r="AH25" s="159">
        <v>17</v>
      </c>
      <c r="AI25" s="160" t="s">
        <v>61</v>
      </c>
      <c r="AJ25" s="119">
        <v>396506.54</v>
      </c>
      <c r="AK25" s="119">
        <v>658242.31000000006</v>
      </c>
      <c r="AL25" s="119">
        <v>887421.99</v>
      </c>
      <c r="AM25" s="119">
        <v>393326.72</v>
      </c>
      <c r="AN25" s="119">
        <v>614796.82999999996</v>
      </c>
      <c r="AO25" s="119">
        <v>0</v>
      </c>
      <c r="AP25" s="119">
        <v>0</v>
      </c>
      <c r="AQ25" s="119">
        <v>0</v>
      </c>
      <c r="AR25" s="119">
        <v>0</v>
      </c>
      <c r="AS25" s="72">
        <v>2950294.39</v>
      </c>
      <c r="AT25" s="72"/>
      <c r="AU25" s="72"/>
      <c r="AV25" s="72"/>
      <c r="AW25" s="72"/>
      <c r="AX25" s="72"/>
      <c r="AY25" s="72"/>
      <c r="AZ25" s="72"/>
      <c r="BA25" s="72"/>
      <c r="BB25" s="156">
        <v>62</v>
      </c>
      <c r="BC25" s="159">
        <v>17</v>
      </c>
      <c r="BD25" s="160" t="s">
        <v>122</v>
      </c>
      <c r="BE25" s="119">
        <v>3782066.16</v>
      </c>
      <c r="BF25" s="119">
        <v>0</v>
      </c>
      <c r="BG25" s="119">
        <v>3782066.16</v>
      </c>
      <c r="BH25" s="156">
        <v>62</v>
      </c>
      <c r="BI25" s="159">
        <v>17</v>
      </c>
      <c r="BJ25" s="160" t="s">
        <v>122</v>
      </c>
      <c r="BK25" s="108">
        <v>3240276.70202681</v>
      </c>
      <c r="BL25" s="119">
        <v>4043407.9378069197</v>
      </c>
      <c r="BM25" s="119">
        <v>3782066.16</v>
      </c>
      <c r="BN25" s="120">
        <v>0.16720468891878837</v>
      </c>
      <c r="BO25" s="120">
        <v>-6.4634036888364776E-2</v>
      </c>
      <c r="BP25" s="121">
        <v>6.3287514823990622E-3</v>
      </c>
    </row>
    <row r="26" spans="2:68" x14ac:dyDescent="0.35">
      <c r="B26" s="3"/>
      <c r="C26" s="5"/>
      <c r="D26" s="5"/>
      <c r="E26" s="31"/>
      <c r="F26" s="31"/>
      <c r="G26" s="156">
        <v>38</v>
      </c>
      <c r="H26" s="159">
        <v>18</v>
      </c>
      <c r="I26" s="160" t="s">
        <v>62</v>
      </c>
      <c r="J26" s="119">
        <v>396231.37</v>
      </c>
      <c r="K26" s="119">
        <v>0</v>
      </c>
      <c r="L26" s="119">
        <v>1755020.07</v>
      </c>
      <c r="M26" s="119">
        <v>932068.32</v>
      </c>
      <c r="N26" s="119">
        <v>206895.01</v>
      </c>
      <c r="O26" s="119">
        <v>90441.279999999999</v>
      </c>
      <c r="P26" s="119">
        <v>0</v>
      </c>
      <c r="Q26" s="119">
        <v>263345.25</v>
      </c>
      <c r="R26" s="119">
        <v>0</v>
      </c>
      <c r="S26" s="72">
        <v>3644001.2999999993</v>
      </c>
      <c r="T26" s="156">
        <v>23</v>
      </c>
      <c r="U26" s="159">
        <v>18</v>
      </c>
      <c r="V26" s="160" t="s">
        <v>150</v>
      </c>
      <c r="W26" s="119">
        <v>2300.63</v>
      </c>
      <c r="X26" s="119">
        <v>72738.710000000006</v>
      </c>
      <c r="Y26" s="119">
        <v>0</v>
      </c>
      <c r="Z26" s="119">
        <v>1831.14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76870.48000000001</v>
      </c>
      <c r="AG26" s="156">
        <v>7</v>
      </c>
      <c r="AH26" s="159">
        <v>18</v>
      </c>
      <c r="AI26" s="160" t="s">
        <v>201</v>
      </c>
      <c r="AJ26" s="119">
        <v>51466.93</v>
      </c>
      <c r="AK26" s="119">
        <v>1177848.31</v>
      </c>
      <c r="AL26" s="119">
        <v>0</v>
      </c>
      <c r="AM26" s="119">
        <v>0</v>
      </c>
      <c r="AN26" s="119">
        <v>1168011.8999999999</v>
      </c>
      <c r="AO26" s="119">
        <v>90861.91</v>
      </c>
      <c r="AP26" s="119">
        <v>0</v>
      </c>
      <c r="AQ26" s="119">
        <v>0</v>
      </c>
      <c r="AR26" s="119">
        <v>0</v>
      </c>
      <c r="AS26" s="72">
        <v>2488189.0499999998</v>
      </c>
      <c r="AT26" s="72"/>
      <c r="AU26" s="72"/>
      <c r="AV26" s="72"/>
      <c r="AW26" s="72"/>
      <c r="AX26" s="72"/>
      <c r="AY26" s="72"/>
      <c r="AZ26" s="72"/>
      <c r="BA26" s="72"/>
      <c r="BB26" s="156">
        <v>38</v>
      </c>
      <c r="BC26" s="159">
        <v>18</v>
      </c>
      <c r="BD26" s="160" t="s">
        <v>62</v>
      </c>
      <c r="BE26" s="119">
        <v>3161670.8899999997</v>
      </c>
      <c r="BF26" s="119">
        <v>482330.40999999992</v>
      </c>
      <c r="BG26" s="170">
        <v>3644001.3</v>
      </c>
      <c r="BH26" s="156">
        <v>38</v>
      </c>
      <c r="BI26" s="159">
        <v>18</v>
      </c>
      <c r="BJ26" s="160" t="s">
        <v>62</v>
      </c>
      <c r="BK26" s="108">
        <v>3259604.7775414195</v>
      </c>
      <c r="BL26" s="119">
        <v>3608600.6628732495</v>
      </c>
      <c r="BM26" s="170">
        <v>3644001.2999999993</v>
      </c>
      <c r="BN26" s="120">
        <v>0.11792734048835007</v>
      </c>
      <c r="BO26" s="120">
        <v>9.8100733314623323E-3</v>
      </c>
      <c r="BP26" s="121">
        <v>6.0977195145732474E-3</v>
      </c>
    </row>
    <row r="27" spans="2:68" x14ac:dyDescent="0.35">
      <c r="B27" s="3"/>
      <c r="C27" s="5"/>
      <c r="D27" s="5"/>
      <c r="E27" s="31"/>
      <c r="F27" s="31"/>
      <c r="G27" s="156">
        <v>7</v>
      </c>
      <c r="H27" s="159">
        <v>19</v>
      </c>
      <c r="I27" s="160" t="s">
        <v>201</v>
      </c>
      <c r="J27" s="119">
        <v>51466.93</v>
      </c>
      <c r="K27" s="119">
        <v>2284056.89</v>
      </c>
      <c r="L27" s="119">
        <v>0</v>
      </c>
      <c r="M27" s="119">
        <v>0</v>
      </c>
      <c r="N27" s="119">
        <v>1168011.8999999999</v>
      </c>
      <c r="O27" s="119">
        <v>100734.18</v>
      </c>
      <c r="P27" s="119">
        <v>0</v>
      </c>
      <c r="Q27" s="119">
        <v>0</v>
      </c>
      <c r="R27" s="119">
        <v>0</v>
      </c>
      <c r="S27" s="72">
        <v>3604269.9000000004</v>
      </c>
      <c r="T27" s="156">
        <v>6</v>
      </c>
      <c r="U27" s="159">
        <v>19</v>
      </c>
      <c r="V27" s="160" t="s">
        <v>61</v>
      </c>
      <c r="W27" s="119">
        <v>3466.92</v>
      </c>
      <c r="X27" s="119">
        <v>0</v>
      </c>
      <c r="Y27" s="119">
        <v>20519.28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23986.199999999997</v>
      </c>
      <c r="AG27" s="156">
        <v>18</v>
      </c>
      <c r="AH27" s="159">
        <v>19</v>
      </c>
      <c r="AI27" s="160" t="s">
        <v>59</v>
      </c>
      <c r="AJ27" s="119">
        <v>835127.29</v>
      </c>
      <c r="AK27" s="119">
        <v>7856.53</v>
      </c>
      <c r="AL27" s="119">
        <v>157031.01999999999</v>
      </c>
      <c r="AM27" s="119">
        <v>228101.19</v>
      </c>
      <c r="AN27" s="119">
        <v>480486.68</v>
      </c>
      <c r="AO27" s="119">
        <v>0</v>
      </c>
      <c r="AP27" s="119">
        <v>92227.05</v>
      </c>
      <c r="AQ27" s="119">
        <v>0</v>
      </c>
      <c r="AR27" s="119">
        <v>0</v>
      </c>
      <c r="AS27" s="72">
        <v>1800829.76</v>
      </c>
      <c r="AT27" s="72"/>
      <c r="AU27" s="72"/>
      <c r="AV27" s="72"/>
      <c r="AW27" s="72"/>
      <c r="AX27" s="72"/>
      <c r="AY27" s="72"/>
      <c r="AZ27" s="72"/>
      <c r="BA27" s="72"/>
      <c r="BB27" s="156">
        <v>7</v>
      </c>
      <c r="BC27" s="159">
        <v>19</v>
      </c>
      <c r="BD27" s="160" t="s">
        <v>201</v>
      </c>
      <c r="BE27" s="119">
        <v>2488189.0499999998</v>
      </c>
      <c r="BF27" s="119">
        <v>1116080.8500000001</v>
      </c>
      <c r="BG27" s="119">
        <v>3604269.9</v>
      </c>
      <c r="BH27" s="156">
        <v>7</v>
      </c>
      <c r="BI27" s="159">
        <v>19</v>
      </c>
      <c r="BJ27" s="160" t="s">
        <v>201</v>
      </c>
      <c r="BK27" s="108">
        <v>3289901.9953257097</v>
      </c>
      <c r="BL27" s="119">
        <v>3622907.1361995498</v>
      </c>
      <c r="BM27" s="119">
        <v>3604269.9000000004</v>
      </c>
      <c r="BN27" s="120">
        <v>9.5555401079103319E-2</v>
      </c>
      <c r="BO27" s="120">
        <v>-5.1442765433673543E-3</v>
      </c>
      <c r="BP27" s="121">
        <v>6.0312346499489375E-3</v>
      </c>
    </row>
    <row r="28" spans="2:68" x14ac:dyDescent="0.35">
      <c r="B28" s="3"/>
      <c r="C28" s="5"/>
      <c r="D28" s="5"/>
      <c r="E28" s="31"/>
      <c r="F28" s="31"/>
      <c r="G28" s="156">
        <v>39</v>
      </c>
      <c r="H28" s="159">
        <v>20</v>
      </c>
      <c r="I28" s="160" t="s">
        <v>56</v>
      </c>
      <c r="J28" s="119">
        <v>2377522.5299999998</v>
      </c>
      <c r="K28" s="119">
        <v>0</v>
      </c>
      <c r="L28" s="119">
        <v>50928.12</v>
      </c>
      <c r="M28" s="119">
        <v>423455.89</v>
      </c>
      <c r="N28" s="119">
        <v>606268.78</v>
      </c>
      <c r="O28" s="119">
        <v>44776.24</v>
      </c>
      <c r="P28" s="119">
        <v>0</v>
      </c>
      <c r="Q28" s="119">
        <v>32612.080000000002</v>
      </c>
      <c r="R28" s="119">
        <v>0</v>
      </c>
      <c r="S28" s="72">
        <v>3535563.6400000006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61</v>
      </c>
      <c r="AH28" s="159">
        <v>20</v>
      </c>
      <c r="AI28" s="160" t="s">
        <v>153</v>
      </c>
      <c r="AJ28" s="119">
        <v>166179.4</v>
      </c>
      <c r="AK28" s="119">
        <v>678662.78</v>
      </c>
      <c r="AL28" s="119">
        <v>0</v>
      </c>
      <c r="AM28" s="119">
        <v>36021.339999999997</v>
      </c>
      <c r="AN28" s="119">
        <v>0</v>
      </c>
      <c r="AO28" s="119">
        <v>0</v>
      </c>
      <c r="AP28" s="119">
        <v>407761.61</v>
      </c>
      <c r="AQ28" s="119">
        <v>0</v>
      </c>
      <c r="AR28" s="119">
        <v>0</v>
      </c>
      <c r="AS28" s="72">
        <v>1288625.1299999999</v>
      </c>
      <c r="AT28" s="72"/>
      <c r="AU28" s="72"/>
      <c r="AV28" s="72"/>
      <c r="AW28" s="72"/>
      <c r="AX28" s="72"/>
      <c r="AY28" s="72"/>
      <c r="AZ28" s="72"/>
      <c r="BA28" s="72"/>
      <c r="BB28" s="156">
        <v>39</v>
      </c>
      <c r="BC28" s="159">
        <v>20</v>
      </c>
      <c r="BD28" s="160" t="s">
        <v>56</v>
      </c>
      <c r="BE28" s="119">
        <v>1042033.13</v>
      </c>
      <c r="BF28" s="119">
        <v>2493530.5099999998</v>
      </c>
      <c r="BG28" s="119">
        <v>3535563.6399999997</v>
      </c>
      <c r="BH28" s="156">
        <v>39</v>
      </c>
      <c r="BI28" s="159">
        <v>20</v>
      </c>
      <c r="BJ28" s="160" t="s">
        <v>56</v>
      </c>
      <c r="BK28" s="108">
        <v>3767234.9900551499</v>
      </c>
      <c r="BL28" s="119">
        <v>3745338.8751968602</v>
      </c>
      <c r="BM28" s="119">
        <v>3535563.6400000006</v>
      </c>
      <c r="BN28" s="120">
        <v>-6.1496389438599364E-2</v>
      </c>
      <c r="BO28" s="120">
        <v>-5.6009680882569968E-2</v>
      </c>
      <c r="BP28" s="121">
        <v>5.9162644652853529E-3</v>
      </c>
    </row>
    <row r="29" spans="2:68" x14ac:dyDescent="0.35">
      <c r="B29" s="3"/>
      <c r="C29" s="5"/>
      <c r="D29" s="5"/>
      <c r="E29" s="31"/>
      <c r="F29" s="31"/>
      <c r="G29" s="156">
        <v>34</v>
      </c>
      <c r="H29" s="159">
        <v>21</v>
      </c>
      <c r="I29" s="160" t="s">
        <v>159</v>
      </c>
      <c r="J29" s="119">
        <v>827164</v>
      </c>
      <c r="K29" s="119">
        <v>34147</v>
      </c>
      <c r="L29" s="119">
        <v>6895</v>
      </c>
      <c r="M29" s="119">
        <v>1821762</v>
      </c>
      <c r="N29" s="119">
        <v>398186</v>
      </c>
      <c r="O29" s="119">
        <v>0</v>
      </c>
      <c r="P29" s="119">
        <v>47722</v>
      </c>
      <c r="Q29" s="119">
        <v>0</v>
      </c>
      <c r="R29" s="119">
        <v>0</v>
      </c>
      <c r="S29" s="72">
        <v>3135876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12</v>
      </c>
      <c r="AH29" s="159">
        <v>21</v>
      </c>
      <c r="AI29" s="160" t="s">
        <v>64</v>
      </c>
      <c r="AJ29" s="119">
        <v>302025.67</v>
      </c>
      <c r="AK29" s="119">
        <v>219723.76</v>
      </c>
      <c r="AL29" s="119">
        <v>1204.8800000000001</v>
      </c>
      <c r="AM29" s="119">
        <v>29255.23</v>
      </c>
      <c r="AN29" s="119">
        <v>428612.34</v>
      </c>
      <c r="AO29" s="119">
        <v>118052.39</v>
      </c>
      <c r="AP29" s="119">
        <v>0</v>
      </c>
      <c r="AQ29" s="119">
        <v>0</v>
      </c>
      <c r="AR29" s="119">
        <v>0</v>
      </c>
      <c r="AS29" s="72">
        <v>1098874.27</v>
      </c>
      <c r="AT29" s="72"/>
      <c r="AU29" s="72"/>
      <c r="AV29" s="72"/>
      <c r="AW29" s="72"/>
      <c r="AX29" s="72"/>
      <c r="AY29" s="72"/>
      <c r="AZ29" s="72"/>
      <c r="BA29" s="72"/>
      <c r="BB29" s="156">
        <v>34</v>
      </c>
      <c r="BC29" s="159">
        <v>21</v>
      </c>
      <c r="BD29" s="160" t="s">
        <v>159</v>
      </c>
      <c r="BE29" s="119">
        <v>3035056</v>
      </c>
      <c r="BF29" s="119">
        <v>100820</v>
      </c>
      <c r="BG29" s="119">
        <v>3135876</v>
      </c>
      <c r="BH29" s="156">
        <v>34</v>
      </c>
      <c r="BI29" s="159">
        <v>21</v>
      </c>
      <c r="BJ29" s="160" t="s">
        <v>159</v>
      </c>
      <c r="BK29" s="108">
        <v>3113782.7623848603</v>
      </c>
      <c r="BL29" s="119">
        <v>3262674.90364603</v>
      </c>
      <c r="BM29" s="119">
        <v>3135876</v>
      </c>
      <c r="BN29" s="120">
        <v>7.095304747020359E-3</v>
      </c>
      <c r="BO29" s="120">
        <v>-3.8863480852576737E-2</v>
      </c>
      <c r="BP29" s="121">
        <v>5.2474438690463419E-3</v>
      </c>
    </row>
    <row r="30" spans="2:68" x14ac:dyDescent="0.35">
      <c r="B30" s="3"/>
      <c r="C30" s="5"/>
      <c r="D30" s="5"/>
      <c r="E30" s="31"/>
      <c r="F30" s="31"/>
      <c r="G30" s="156">
        <v>6</v>
      </c>
      <c r="H30" s="159">
        <v>22</v>
      </c>
      <c r="I30" s="160" t="s">
        <v>61</v>
      </c>
      <c r="J30" s="119">
        <v>399973.46</v>
      </c>
      <c r="K30" s="119">
        <v>658242.31000000006</v>
      </c>
      <c r="L30" s="119">
        <v>907941.26</v>
      </c>
      <c r="M30" s="119">
        <v>393326.72</v>
      </c>
      <c r="N30" s="119">
        <v>614796.82999999996</v>
      </c>
      <c r="O30" s="119">
        <v>0</v>
      </c>
      <c r="P30" s="119">
        <v>0</v>
      </c>
      <c r="Q30" s="119">
        <v>0</v>
      </c>
      <c r="R30" s="119">
        <v>0</v>
      </c>
      <c r="S30" s="72">
        <v>2974280.58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39</v>
      </c>
      <c r="AH30" s="159">
        <v>22</v>
      </c>
      <c r="AI30" s="160" t="s">
        <v>56</v>
      </c>
      <c r="AJ30" s="119">
        <v>415642.35</v>
      </c>
      <c r="AK30" s="119">
        <v>0</v>
      </c>
      <c r="AL30" s="119">
        <v>33014.93</v>
      </c>
      <c r="AM30" s="119">
        <v>416467.02</v>
      </c>
      <c r="AN30" s="119">
        <v>141051.47</v>
      </c>
      <c r="AO30" s="119">
        <v>3245.28</v>
      </c>
      <c r="AP30" s="119">
        <v>0</v>
      </c>
      <c r="AQ30" s="119">
        <v>32612.080000000002</v>
      </c>
      <c r="AR30" s="119">
        <v>0</v>
      </c>
      <c r="AS30" s="72">
        <v>1042033.13</v>
      </c>
      <c r="AT30" s="72"/>
      <c r="AU30" s="72"/>
      <c r="AV30" s="72"/>
      <c r="AW30" s="72"/>
      <c r="AX30" s="72"/>
      <c r="AY30" s="72"/>
      <c r="AZ30" s="72"/>
      <c r="BA30" s="72"/>
      <c r="BB30" s="156">
        <v>6</v>
      </c>
      <c r="BC30" s="159">
        <v>22</v>
      </c>
      <c r="BD30" s="160" t="s">
        <v>61</v>
      </c>
      <c r="BE30" s="119">
        <v>2950294.39</v>
      </c>
      <c r="BF30" s="119">
        <v>23986.199999999997</v>
      </c>
      <c r="BG30" s="170">
        <v>2974280.5900000003</v>
      </c>
      <c r="BH30" s="156">
        <v>6</v>
      </c>
      <c r="BI30" s="159">
        <v>22</v>
      </c>
      <c r="BJ30" s="160" t="s">
        <v>61</v>
      </c>
      <c r="BK30" s="108">
        <v>2714799.49314126</v>
      </c>
      <c r="BL30" s="119">
        <v>2985582.1551806903</v>
      </c>
      <c r="BM30" s="170">
        <v>2974280.58</v>
      </c>
      <c r="BN30" s="120">
        <v>9.5580203073670766E-2</v>
      </c>
      <c r="BO30" s="120">
        <v>-3.7853840870127886E-3</v>
      </c>
      <c r="BP30" s="121">
        <v>4.9770368453167782E-3</v>
      </c>
    </row>
    <row r="31" spans="2:68" x14ac:dyDescent="0.35">
      <c r="B31" s="3"/>
      <c r="C31" s="5"/>
      <c r="E31" s="31"/>
      <c r="F31" s="31"/>
      <c r="G31" s="156">
        <v>61</v>
      </c>
      <c r="H31" s="159">
        <v>23</v>
      </c>
      <c r="I31" s="160" t="s">
        <v>153</v>
      </c>
      <c r="J31" s="119">
        <v>166179.4</v>
      </c>
      <c r="K31" s="119">
        <v>678662.78</v>
      </c>
      <c r="L31" s="119">
        <v>0</v>
      </c>
      <c r="M31" s="119">
        <v>36021.339999999997</v>
      </c>
      <c r="N31" s="119">
        <v>0</v>
      </c>
      <c r="O31" s="119">
        <v>0</v>
      </c>
      <c r="P31" s="119">
        <v>407761.61</v>
      </c>
      <c r="Q31" s="119">
        <v>0</v>
      </c>
      <c r="R31" s="119">
        <v>0</v>
      </c>
      <c r="S31" s="72">
        <v>1288625.1299999999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40</v>
      </c>
      <c r="AH31" s="159">
        <v>23</v>
      </c>
      <c r="AI31" s="160" t="s">
        <v>63</v>
      </c>
      <c r="AJ31" s="119">
        <v>522340.19</v>
      </c>
      <c r="AK31" s="119">
        <v>0</v>
      </c>
      <c r="AL31" s="119">
        <v>29461.759999999998</v>
      </c>
      <c r="AM31" s="119">
        <v>19193.060000000001</v>
      </c>
      <c r="AN31" s="119">
        <v>189481.78</v>
      </c>
      <c r="AO31" s="119">
        <v>39978.480000000003</v>
      </c>
      <c r="AP31" s="119">
        <v>0</v>
      </c>
      <c r="AQ31" s="119">
        <v>28292.12</v>
      </c>
      <c r="AR31" s="119">
        <v>0</v>
      </c>
      <c r="AS31" s="72">
        <v>828747.39</v>
      </c>
      <c r="AT31" s="72"/>
      <c r="AU31" s="72"/>
      <c r="AV31" s="72"/>
      <c r="AW31" s="72"/>
      <c r="AX31" s="72"/>
      <c r="AY31" s="72"/>
      <c r="AZ31" s="72"/>
      <c r="BA31" s="72"/>
      <c r="BB31" s="156">
        <v>61</v>
      </c>
      <c r="BC31" s="159">
        <v>23</v>
      </c>
      <c r="BD31" s="160" t="s">
        <v>153</v>
      </c>
      <c r="BE31" s="119">
        <v>1288625.1299999999</v>
      </c>
      <c r="BF31" s="119">
        <v>0</v>
      </c>
      <c r="BG31" s="170">
        <v>1288625.1299999999</v>
      </c>
      <c r="BH31" s="156">
        <v>61</v>
      </c>
      <c r="BI31" s="159">
        <v>23</v>
      </c>
      <c r="BJ31" s="160" t="s">
        <v>153</v>
      </c>
      <c r="BK31" s="108">
        <v>1174177.76064096</v>
      </c>
      <c r="BL31" s="119">
        <v>1245866.2473879601</v>
      </c>
      <c r="BM31" s="170">
        <v>1288625.1299999999</v>
      </c>
      <c r="BN31" s="120">
        <v>9.7470224011537487E-2</v>
      </c>
      <c r="BO31" s="120">
        <v>3.4320604400100319E-2</v>
      </c>
      <c r="BP31" s="121">
        <v>2.1563314486661924E-3</v>
      </c>
    </row>
    <row r="32" spans="2:68" ht="13.9" customHeight="1" x14ac:dyDescent="0.35">
      <c r="B32" s="3"/>
      <c r="C32" s="5"/>
      <c r="G32" s="156">
        <v>64</v>
      </c>
      <c r="H32" s="159">
        <v>24</v>
      </c>
      <c r="I32" s="160" t="s">
        <v>158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v>0</v>
      </c>
      <c r="R32" s="119">
        <v>1074754.58398549</v>
      </c>
      <c r="S32" s="72">
        <v>1074754.58398549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63</v>
      </c>
      <c r="AH32" s="159">
        <v>24</v>
      </c>
      <c r="AI32" s="160" t="s">
        <v>123</v>
      </c>
      <c r="AJ32" s="119">
        <v>65408</v>
      </c>
      <c r="AK32" s="119">
        <v>18504</v>
      </c>
      <c r="AL32" s="119">
        <v>0</v>
      </c>
      <c r="AM32" s="119">
        <v>65921</v>
      </c>
      <c r="AN32" s="119">
        <v>6075</v>
      </c>
      <c r="AO32" s="119">
        <v>0</v>
      </c>
      <c r="AP32" s="119">
        <v>109</v>
      </c>
      <c r="AQ32" s="119">
        <v>95976</v>
      </c>
      <c r="AR32" s="119">
        <v>0</v>
      </c>
      <c r="AS32" s="72">
        <v>251993</v>
      </c>
      <c r="AT32" s="72"/>
      <c r="AU32" s="72"/>
      <c r="AV32" s="72"/>
      <c r="AW32" s="72"/>
      <c r="AX32" s="72"/>
      <c r="AY32" s="72"/>
      <c r="AZ32" s="72"/>
      <c r="BA32" s="72"/>
      <c r="BB32" s="156">
        <v>64</v>
      </c>
      <c r="BC32" s="159">
        <v>24</v>
      </c>
      <c r="BD32" s="160" t="s">
        <v>158</v>
      </c>
      <c r="BE32" s="119">
        <v>2876.8754049999998</v>
      </c>
      <c r="BF32" s="119">
        <v>1071877.70858049</v>
      </c>
      <c r="BG32" s="170">
        <v>1074754.58398549</v>
      </c>
      <c r="BH32" s="156">
        <v>64</v>
      </c>
      <c r="BI32" s="159">
        <v>24</v>
      </c>
      <c r="BJ32" s="160" t="s">
        <v>158</v>
      </c>
      <c r="BK32" s="108">
        <v>2461.31</v>
      </c>
      <c r="BL32" s="119">
        <v>1071153.9111449299</v>
      </c>
      <c r="BM32" s="170">
        <v>1074754.58398549</v>
      </c>
      <c r="BN32" s="120">
        <v>0</v>
      </c>
      <c r="BO32" s="120">
        <v>3.3614897010565414E-3</v>
      </c>
      <c r="BP32" s="121">
        <v>1.7984494133263277E-3</v>
      </c>
    </row>
    <row r="33" spans="2:68" ht="14.5" customHeight="1" x14ac:dyDescent="0.35">
      <c r="B33" s="3"/>
      <c r="C33" s="5"/>
      <c r="G33" s="156">
        <v>63</v>
      </c>
      <c r="H33" s="159">
        <v>25</v>
      </c>
      <c r="I33" s="160" t="s">
        <v>123</v>
      </c>
      <c r="J33" s="119">
        <v>65408</v>
      </c>
      <c r="K33" s="119">
        <v>18504</v>
      </c>
      <c r="L33" s="119">
        <v>0</v>
      </c>
      <c r="M33" s="119">
        <v>65921</v>
      </c>
      <c r="N33" s="119">
        <v>6075</v>
      </c>
      <c r="O33" s="119">
        <v>0</v>
      </c>
      <c r="P33" s="119">
        <v>109</v>
      </c>
      <c r="Q33" s="119">
        <v>95976</v>
      </c>
      <c r="R33" s="119">
        <v>0</v>
      </c>
      <c r="S33" s="72">
        <v>251993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64</v>
      </c>
      <c r="AH33" s="159">
        <v>25</v>
      </c>
      <c r="AI33" s="160" t="s">
        <v>158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2876.8754049999998</v>
      </c>
      <c r="AS33" s="72">
        <v>2876.8754049999998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251993</v>
      </c>
      <c r="BF33" s="119">
        <v>0</v>
      </c>
      <c r="BG33" s="119">
        <v>251993</v>
      </c>
      <c r="BH33" s="156">
        <v>63</v>
      </c>
      <c r="BI33" s="162">
        <v>25</v>
      </c>
      <c r="BJ33" s="160" t="s">
        <v>123</v>
      </c>
      <c r="BK33" s="108">
        <v>156224.56749057001</v>
      </c>
      <c r="BL33" s="119">
        <v>243937.06898459001</v>
      </c>
      <c r="BM33" s="119">
        <v>251993</v>
      </c>
      <c r="BN33" s="120">
        <v>0.61301774777011775</v>
      </c>
      <c r="BO33" s="120">
        <v>3.3024628232779518E-2</v>
      </c>
      <c r="BP33" s="121">
        <v>4.2167455693164997E-4</v>
      </c>
    </row>
    <row r="34" spans="2:68" ht="14.5" customHeight="1" x14ac:dyDescent="0.35">
      <c r="C34" s="5"/>
      <c r="G34" s="156">
        <v>33</v>
      </c>
      <c r="H34" s="252">
        <v>26</v>
      </c>
      <c r="I34" s="243" t="s">
        <v>57</v>
      </c>
      <c r="J34" s="253">
        <v>6141989.8976745699</v>
      </c>
      <c r="K34" s="253">
        <v>659.57111612000006</v>
      </c>
      <c r="L34" s="253">
        <v>9791202.7638987992</v>
      </c>
      <c r="M34" s="253">
        <v>1526328.2468600301</v>
      </c>
      <c r="N34" s="253">
        <v>721195.86299411999</v>
      </c>
      <c r="O34" s="253">
        <v>338.89834567999998</v>
      </c>
      <c r="P34" s="253">
        <v>16886.276943460001</v>
      </c>
      <c r="Q34" s="253">
        <v>0</v>
      </c>
      <c r="R34" s="253">
        <v>0</v>
      </c>
      <c r="S34" s="244">
        <v>18198601.517832778</v>
      </c>
      <c r="U34" s="283" t="s">
        <v>66</v>
      </c>
      <c r="V34" s="283"/>
      <c r="W34" s="148">
        <v>35566639.81000001</v>
      </c>
      <c r="X34" s="148">
        <v>3707900.36</v>
      </c>
      <c r="Y34" s="148">
        <v>2768275.98</v>
      </c>
      <c r="Z34" s="148">
        <v>4647922.6099999994</v>
      </c>
      <c r="AA34" s="148">
        <v>4020198.45</v>
      </c>
      <c r="AB34" s="148">
        <v>81020866.809999987</v>
      </c>
      <c r="AC34" s="148">
        <v>0</v>
      </c>
      <c r="AD34" s="148">
        <v>0</v>
      </c>
      <c r="AE34" s="148">
        <v>1071877.70858049</v>
      </c>
      <c r="AF34" s="148">
        <v>132803681.72858049</v>
      </c>
      <c r="AH34" s="283" t="s">
        <v>66</v>
      </c>
      <c r="AI34" s="283"/>
      <c r="AJ34" s="148">
        <v>123001840.03000002</v>
      </c>
      <c r="AK34" s="148">
        <v>8314581.6800000016</v>
      </c>
      <c r="AL34" s="148">
        <v>61173098.960000016</v>
      </c>
      <c r="AM34" s="148">
        <v>58265978.920000009</v>
      </c>
      <c r="AN34" s="148">
        <v>46002119.579999998</v>
      </c>
      <c r="AO34" s="148">
        <v>754005.03</v>
      </c>
      <c r="AP34" s="148">
        <v>3208662.51</v>
      </c>
      <c r="AQ34" s="148">
        <v>16901265.399999999</v>
      </c>
      <c r="AR34" s="148">
        <v>128667666.2848659</v>
      </c>
      <c r="AS34" s="148">
        <v>446289218.39486593</v>
      </c>
      <c r="AT34" s="224"/>
      <c r="BC34" s="283" t="s">
        <v>66</v>
      </c>
      <c r="BD34" s="283"/>
      <c r="BE34" s="148">
        <v>446289218.39486587</v>
      </c>
      <c r="BF34" s="148">
        <v>132803681.72858049</v>
      </c>
      <c r="BG34" s="148">
        <v>579092900.12344611</v>
      </c>
      <c r="BH34" s="156">
        <v>33</v>
      </c>
      <c r="BI34" s="165">
        <v>26</v>
      </c>
      <c r="BJ34" s="104" t="s">
        <v>57</v>
      </c>
      <c r="BK34" s="227">
        <v>17286161.383034751</v>
      </c>
      <c r="BL34" s="123">
        <v>18198601.517832778</v>
      </c>
      <c r="BM34" s="123">
        <v>18198601.517832778</v>
      </c>
      <c r="BN34" s="171">
        <v>5.2784427645893084E-2</v>
      </c>
      <c r="BO34" s="171">
        <v>0</v>
      </c>
      <c r="BP34" s="124">
        <v>3.0452779370092779E-2</v>
      </c>
    </row>
    <row r="35" spans="2:68" ht="14.5" customHeight="1" x14ac:dyDescent="0.35">
      <c r="C35" s="5"/>
      <c r="G35" s="156">
        <v>58</v>
      </c>
      <c r="H35" s="252">
        <v>27</v>
      </c>
      <c r="I35" s="243" t="s">
        <v>198</v>
      </c>
      <c r="J35" s="253">
        <v>68370.095522460004</v>
      </c>
      <c r="K35" s="253">
        <v>3856.3570526499998</v>
      </c>
      <c r="L35" s="253">
        <v>0</v>
      </c>
      <c r="M35" s="253">
        <v>150091.10760126999</v>
      </c>
      <c r="N35" s="253">
        <v>86856.157913649993</v>
      </c>
      <c r="O35" s="253">
        <v>0</v>
      </c>
      <c r="P35" s="253">
        <v>0</v>
      </c>
      <c r="Q35" s="253">
        <v>0</v>
      </c>
      <c r="R35" s="253">
        <v>0</v>
      </c>
      <c r="S35" s="244">
        <v>309173.71809002996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327654.43439516</v>
      </c>
      <c r="BL35" s="123">
        <v>309173.71809002996</v>
      </c>
      <c r="BM35" s="123">
        <v>309173.71809002996</v>
      </c>
      <c r="BN35" s="171">
        <v>-5.6403070934305743E-2</v>
      </c>
      <c r="BO35" s="171">
        <v>0</v>
      </c>
      <c r="BP35" s="124">
        <v>5.1735838134600663E-4</v>
      </c>
    </row>
    <row r="36" spans="2:68" ht="14.5" customHeight="1" x14ac:dyDescent="0.35">
      <c r="C36" s="5"/>
      <c r="G36" s="156">
        <v>65</v>
      </c>
      <c r="H36" s="252">
        <v>28</v>
      </c>
      <c r="I36" s="243" t="s">
        <v>200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44">
        <v>0</v>
      </c>
      <c r="AF36" s="107" t="s">
        <v>37</v>
      </c>
      <c r="AS36" s="107" t="s">
        <v>193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200</v>
      </c>
      <c r="BK36" s="227">
        <v>0</v>
      </c>
      <c r="BL36" s="123">
        <v>0</v>
      </c>
      <c r="BM36" s="123">
        <v>0</v>
      </c>
      <c r="BN36" s="171">
        <v>0</v>
      </c>
      <c r="BO36" s="171">
        <v>0</v>
      </c>
      <c r="BP36" s="124">
        <v>0</v>
      </c>
    </row>
    <row r="37" spans="2:68" ht="14.5" customHeight="1" x14ac:dyDescent="0.35">
      <c r="C37" s="5"/>
      <c r="H37" s="283" t="s">
        <v>66</v>
      </c>
      <c r="I37" s="283"/>
      <c r="J37" s="148">
        <v>164778839.83319709</v>
      </c>
      <c r="K37" s="148">
        <v>12026997.958168769</v>
      </c>
      <c r="L37" s="148">
        <v>73732577.693898797</v>
      </c>
      <c r="M37" s="148">
        <v>64590320.884461291</v>
      </c>
      <c r="N37" s="148">
        <v>50830370.060907766</v>
      </c>
      <c r="O37" s="148">
        <v>81775210.738345668</v>
      </c>
      <c r="P37" s="148">
        <v>3225548.7869434599</v>
      </c>
      <c r="Q37" s="148">
        <v>16901265.399999995</v>
      </c>
      <c r="R37" s="148">
        <v>129739543.99344639</v>
      </c>
      <c r="S37" s="148">
        <v>597600675.34936905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3" t="s">
        <v>66</v>
      </c>
      <c r="BJ37" s="283"/>
      <c r="BK37" s="148">
        <v>582443166.43520033</v>
      </c>
      <c r="BL37" s="148">
        <v>597802977.83381271</v>
      </c>
      <c r="BM37" s="148">
        <v>597600675.34936905</v>
      </c>
      <c r="BN37" s="149">
        <v>2.6024013650875366E-2</v>
      </c>
      <c r="BO37" s="120">
        <v>-3.3840996439449267E-4</v>
      </c>
      <c r="BP37" s="149">
        <v>1</v>
      </c>
    </row>
    <row r="38" spans="2:68" ht="14.5" customHeight="1" x14ac:dyDescent="0.3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P38" s="107" t="s">
        <v>152</v>
      </c>
    </row>
    <row r="39" spans="2:68" ht="14.5" customHeight="1" x14ac:dyDescent="0.35">
      <c r="C39" s="5"/>
      <c r="S39" s="107" t="s">
        <v>193</v>
      </c>
      <c r="BP39" s="107" t="s">
        <v>23</v>
      </c>
    </row>
    <row r="40" spans="2:68" ht="14.5" customHeight="1" x14ac:dyDescent="0.35">
      <c r="I40" s="104" t="s">
        <v>155</v>
      </c>
      <c r="S40" s="107" t="s">
        <v>37</v>
      </c>
      <c r="BP40" s="105" t="s">
        <v>204</v>
      </c>
    </row>
    <row r="41" spans="2:68" ht="14.5" customHeight="1" x14ac:dyDescent="0.35">
      <c r="S41" s="105" t="s">
        <v>84</v>
      </c>
      <c r="BP41" s="105" t="s">
        <v>205</v>
      </c>
    </row>
    <row r="42" spans="2:68" ht="14.5" customHeight="1" x14ac:dyDescent="0.35">
      <c r="BP42" s="105" t="s">
        <v>206</v>
      </c>
    </row>
    <row r="43" spans="2:68" ht="14.5" customHeight="1" x14ac:dyDescent="0.35">
      <c r="J43" s="219"/>
      <c r="K43" s="219"/>
      <c r="L43" s="219"/>
      <c r="M43" s="219"/>
      <c r="N43" s="219"/>
      <c r="O43" s="219"/>
      <c r="P43" s="219"/>
      <c r="Q43" s="219"/>
      <c r="R43" s="219"/>
      <c r="BJ43" s="104" t="s">
        <v>155</v>
      </c>
    </row>
    <row r="44" spans="2:68" ht="14.5" customHeight="1" x14ac:dyDescent="0.35">
      <c r="J44" s="251"/>
      <c r="K44" s="251"/>
      <c r="L44" s="251"/>
      <c r="M44" s="251"/>
      <c r="N44" s="251"/>
      <c r="O44" s="251"/>
      <c r="P44" s="251"/>
      <c r="Q44" s="251"/>
      <c r="R44" s="251"/>
    </row>
    <row r="45" spans="2:68" ht="14.5" customHeight="1" x14ac:dyDescent="0.35">
      <c r="J45" s="251"/>
      <c r="K45" s="251"/>
      <c r="L45" s="251"/>
      <c r="M45" s="251"/>
      <c r="N45" s="251"/>
      <c r="O45" s="251"/>
      <c r="P45" s="251"/>
      <c r="Q45" s="251"/>
      <c r="R45" s="251"/>
      <c r="BM45" s="219"/>
    </row>
    <row r="46" spans="2:68" ht="14.5" customHeight="1" x14ac:dyDescent="0.35">
      <c r="C46" s="279" t="s">
        <v>176</v>
      </c>
      <c r="D46" s="279"/>
      <c r="E46" s="279"/>
      <c r="F46" s="279"/>
    </row>
    <row r="47" spans="2:68" ht="14.5" customHeight="1" x14ac:dyDescent="0.35">
      <c r="N47" s="219"/>
    </row>
    <row r="48" spans="2:68" ht="14.5" customHeight="1" x14ac:dyDescent="0.35">
      <c r="C48" s="150" t="s">
        <v>25</v>
      </c>
      <c r="D48" s="151" t="s">
        <v>173</v>
      </c>
      <c r="E48" s="151" t="s">
        <v>172</v>
      </c>
      <c r="F48" s="151" t="s">
        <v>32</v>
      </c>
    </row>
    <row r="49" spans="2:11" ht="14.5" customHeight="1" x14ac:dyDescent="0.35">
      <c r="B49" s="31"/>
      <c r="C49" s="145" t="s">
        <v>38</v>
      </c>
      <c r="D49" s="5">
        <v>123001840.02999999</v>
      </c>
      <c r="E49" s="5">
        <v>35566639.81000001</v>
      </c>
      <c r="F49" s="248">
        <v>158568479.84</v>
      </c>
      <c r="H49" s="204"/>
      <c r="I49" s="204"/>
      <c r="J49" s="204"/>
    </row>
    <row r="50" spans="2:11" ht="14.5" customHeight="1" x14ac:dyDescent="0.35">
      <c r="B50" s="262">
        <v>64</v>
      </c>
      <c r="C50" s="145" t="s">
        <v>192</v>
      </c>
      <c r="D50" s="5">
        <v>128667666.2848659</v>
      </c>
      <c r="E50" s="5">
        <v>1071877.70858049</v>
      </c>
      <c r="F50" s="248">
        <v>129739543.99344639</v>
      </c>
      <c r="H50" s="236"/>
      <c r="I50" s="275"/>
      <c r="J50" s="275"/>
    </row>
    <row r="51" spans="2:11" ht="14.5" customHeight="1" x14ac:dyDescent="0.35">
      <c r="B51" s="31"/>
      <c r="C51" s="145" t="s">
        <v>42</v>
      </c>
      <c r="D51" s="5">
        <v>754005.03</v>
      </c>
      <c r="E51" s="5">
        <v>81020866.809999987</v>
      </c>
      <c r="F51" s="248">
        <v>81774871.839999989</v>
      </c>
      <c r="H51" s="204"/>
      <c r="I51" s="204"/>
      <c r="J51" s="204"/>
      <c r="K51" s="231"/>
    </row>
    <row r="52" spans="2:11" ht="14.5" customHeight="1" x14ac:dyDescent="0.35">
      <c r="B52" s="31"/>
      <c r="C52" s="145" t="s">
        <v>166</v>
      </c>
      <c r="D52" s="5">
        <v>46002119.579999998</v>
      </c>
      <c r="E52" s="5">
        <v>4020198.45</v>
      </c>
      <c r="F52" s="248">
        <v>50022318.030000001</v>
      </c>
      <c r="H52" s="204"/>
      <c r="I52" s="204"/>
      <c r="J52" s="204"/>
    </row>
    <row r="53" spans="2:11" ht="14.5" customHeight="1" x14ac:dyDescent="0.35">
      <c r="B53" s="31"/>
      <c r="C53" s="145" t="s">
        <v>40</v>
      </c>
      <c r="D53" s="5">
        <v>61173098.960000001</v>
      </c>
      <c r="E53" s="5">
        <v>2768275.9799999995</v>
      </c>
      <c r="F53" s="248">
        <v>63941374.939999998</v>
      </c>
      <c r="H53" s="204"/>
      <c r="I53" s="204"/>
      <c r="J53" s="204"/>
    </row>
    <row r="54" spans="2:11" ht="14.5" customHeight="1" x14ac:dyDescent="0.35">
      <c r="B54" s="31"/>
      <c r="C54" s="145" t="s">
        <v>41</v>
      </c>
      <c r="D54" s="5">
        <v>58265978.920000009</v>
      </c>
      <c r="E54" s="5">
        <v>4647922.6100000003</v>
      </c>
      <c r="F54" s="248">
        <v>62913901.530000009</v>
      </c>
      <c r="H54" s="204"/>
      <c r="I54" s="204"/>
      <c r="J54" s="204"/>
    </row>
    <row r="55" spans="2:11" ht="14.5" customHeight="1" x14ac:dyDescent="0.35">
      <c r="B55" s="31"/>
      <c r="C55" s="145" t="s">
        <v>167</v>
      </c>
      <c r="D55" s="5">
        <v>16901265.399999999</v>
      </c>
      <c r="E55" s="5">
        <v>0</v>
      </c>
      <c r="F55" s="248">
        <v>16901265.399999999</v>
      </c>
      <c r="H55" s="204"/>
      <c r="I55" s="204"/>
      <c r="J55" s="204"/>
    </row>
    <row r="56" spans="2:11" ht="14.5" customHeight="1" x14ac:dyDescent="0.35">
      <c r="B56" s="31"/>
      <c r="C56" s="145" t="s">
        <v>39</v>
      </c>
      <c r="D56" s="5">
        <v>8314581.6800000006</v>
      </c>
      <c r="E56" s="5">
        <v>3707900.36</v>
      </c>
      <c r="F56" s="248">
        <v>12022482.040000001</v>
      </c>
      <c r="H56" s="204"/>
      <c r="I56" s="204"/>
      <c r="J56" s="204"/>
    </row>
    <row r="57" spans="2:11" ht="14.5" customHeight="1" x14ac:dyDescent="0.35">
      <c r="B57" s="31"/>
      <c r="C57" s="145" t="s">
        <v>168</v>
      </c>
      <c r="D57" s="5">
        <v>3208662.51</v>
      </c>
      <c r="E57" s="5">
        <v>0</v>
      </c>
      <c r="F57" s="248">
        <v>3208662.51</v>
      </c>
      <c r="H57" s="204"/>
      <c r="I57" s="204"/>
      <c r="J57" s="204"/>
    </row>
    <row r="58" spans="2:11" ht="14.5" customHeight="1" x14ac:dyDescent="0.35">
      <c r="C58" s="152" t="s">
        <v>32</v>
      </c>
      <c r="D58" s="250">
        <v>446289218.39486587</v>
      </c>
      <c r="E58" s="250">
        <v>132803681.72858049</v>
      </c>
      <c r="F58" s="249">
        <v>579092900.12344635</v>
      </c>
      <c r="H58" s="204"/>
      <c r="I58" s="204"/>
      <c r="J58" s="204"/>
    </row>
    <row r="59" spans="2:11" ht="14.5" customHeight="1" x14ac:dyDescent="0.35">
      <c r="C59" s="64" t="s">
        <v>23</v>
      </c>
      <c r="D59" s="5"/>
      <c r="E59" s="5"/>
      <c r="F59" s="5"/>
      <c r="H59" s="204"/>
      <c r="I59" s="204"/>
      <c r="J59" s="204"/>
    </row>
    <row r="60" spans="2:11" ht="14.5" customHeight="1" x14ac:dyDescent="0.35">
      <c r="C60" s="30" t="s">
        <v>84</v>
      </c>
      <c r="D60" s="31"/>
      <c r="E60" s="31"/>
      <c r="F60" s="31"/>
      <c r="H60" s="204"/>
      <c r="I60" s="204"/>
      <c r="J60" s="204"/>
    </row>
    <row r="61" spans="2:11" ht="14.5" customHeight="1" x14ac:dyDescent="0.35">
      <c r="H61" s="204"/>
      <c r="I61" s="204"/>
      <c r="J61" s="204"/>
    </row>
  </sheetData>
  <sortState xmlns:xlrd2="http://schemas.microsoft.com/office/spreadsheetml/2017/richdata2" ref="BH10:BP33">
    <sortCondition descending="1" ref="BM10:BM33"/>
  </sortState>
  <mergeCells count="20">
    <mergeCell ref="BC8:BD8"/>
    <mergeCell ref="BC34:BD34"/>
    <mergeCell ref="BC6:BG6"/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  <mergeCell ref="AU6:BA6"/>
  </mergeCells>
  <conditionalFormatting sqref="BN9:BO32">
    <cfRule type="cellIs" dxfId="22" priority="17" operator="lessThan">
      <formula>0</formula>
    </cfRule>
  </conditionalFormatting>
  <conditionalFormatting sqref="F9:F18">
    <cfRule type="cellIs" dxfId="21" priority="15" operator="lessThan">
      <formula>0</formula>
    </cfRule>
  </conditionalFormatting>
  <conditionalFormatting sqref="BM9:BM33">
    <cfRule type="colorScale" priority="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20" priority="11" operator="lessThan">
      <formula>0</formula>
    </cfRule>
  </conditionalFormatting>
  <conditionalFormatting sqref="AF9:AF33">
    <cfRule type="colorScale" priority="6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5">
      <colorScale>
        <cfvo type="min"/>
        <cfvo type="max"/>
        <color rgb="FFFFEF9C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1">
      <colorScale>
        <cfvo type="min"/>
        <cfvo type="max"/>
        <color rgb="FFFFEF9C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37">
    <cfRule type="cellIs" dxfId="19" priority="1" operator="lessThan">
      <formula>0</formula>
    </cfRule>
  </conditionalFormatting>
  <conditionalFormatting sqref="S9:S33">
    <cfRule type="colorScale" priority="327">
      <colorScale>
        <cfvo type="min"/>
        <cfvo type="max"/>
        <color rgb="FFFFEF9C"/>
        <color rgb="FF63BE7B"/>
      </colorScale>
    </cfRule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S62"/>
  <sheetViews>
    <sheetView showGridLines="0" topLeftCell="F1" zoomScale="85" zoomScaleNormal="85" workbookViewId="0"/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5" bestFit="1" customWidth="1"/>
    <col min="7" max="7" width="11.54296875" customWidth="1"/>
    <col min="8" max="8" width="6.54296875" customWidth="1"/>
    <col min="9" max="9" width="30.54296875" bestFit="1" customWidth="1"/>
    <col min="10" max="10" width="14.54296875" bestFit="1" customWidth="1"/>
    <col min="11" max="11" width="9.81640625" bestFit="1" customWidth="1"/>
    <col min="12" max="12" width="11.54296875" bestFit="1" customWidth="1"/>
    <col min="13" max="13" width="10.1796875" bestFit="1" customWidth="1"/>
    <col min="14" max="14" width="7.453125" bestFit="1" customWidth="1"/>
    <col min="15" max="15" width="16.453125" bestFit="1" customWidth="1"/>
    <col min="16" max="16" width="7.453125" bestFit="1" customWidth="1"/>
    <col min="17" max="17" width="6" customWidth="1"/>
    <col min="18" max="18" width="21.54296875" bestFit="1" customWidth="1"/>
    <col min="19" max="19" width="11.26953125" bestFit="1" customWidth="1"/>
    <col min="20" max="20" width="9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9.26953125" bestFit="1" customWidth="1"/>
    <col min="25" max="25" width="11.54296875" bestFit="1" customWidth="1"/>
    <col min="26" max="26" width="8.7265625" bestFit="1" customWidth="1"/>
    <col min="27" max="27" width="9" customWidth="1"/>
    <col min="28" max="28" width="16.26953125" bestFit="1" customWidth="1"/>
    <col min="29" max="30" width="9" customWidth="1"/>
    <col min="31" max="31" width="21.453125" bestFit="1" customWidth="1"/>
    <col min="32" max="33" width="9" customWidth="1"/>
    <col min="34" max="34" width="4.26953125" bestFit="1" customWidth="1"/>
    <col min="35" max="35" width="29.7265625" bestFit="1" customWidth="1"/>
    <col min="36" max="36" width="14.7265625" bestFit="1" customWidth="1"/>
    <col min="37" max="37" width="9.26953125" bestFit="1" customWidth="1"/>
    <col min="38" max="38" width="11.54296875" bestFit="1" customWidth="1"/>
    <col min="39" max="40" width="9" customWidth="1"/>
    <col min="41" max="41" width="16.26953125" bestFit="1" customWidth="1"/>
    <col min="42" max="43" width="9" customWidth="1"/>
    <col min="44" max="44" width="21.453125" bestFit="1" customWidth="1"/>
    <col min="45" max="47" width="9" customWidth="1"/>
    <col min="48" max="48" width="33.1796875" bestFit="1" customWidth="1"/>
    <col min="49" max="49" width="13.453125" bestFit="1" customWidth="1"/>
    <col min="50" max="50" width="6.54296875" bestFit="1" customWidth="1"/>
    <col min="51" max="51" width="14.453125" bestFit="1" customWidth="1"/>
    <col min="52" max="52" width="6.54296875" bestFit="1" customWidth="1"/>
    <col min="53" max="53" width="16" customWidth="1"/>
    <col min="54" max="54" width="9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26953125" customWidth="1"/>
    <col min="60" max="60" width="11.54296875" customWidth="1"/>
    <col min="61" max="61" width="4.1796875" bestFit="1" customWidth="1"/>
    <col min="62" max="62" width="33.54296875" bestFit="1" customWidth="1"/>
    <col min="63" max="63" width="10.26953125" customWidth="1"/>
    <col min="64" max="64" width="11.1796875" customWidth="1"/>
    <col min="65" max="65" width="9.26953125" customWidth="1"/>
    <col min="66" max="66" width="11.7265625" customWidth="1"/>
    <col min="67" max="67" width="13.54296875" bestFit="1" customWidth="1"/>
    <col min="68" max="68" width="10" customWidth="1"/>
    <col min="69" max="69" width="11.54296875" customWidth="1"/>
    <col min="70" max="71" width="0" hidden="1" customWidth="1"/>
    <col min="72" max="16384" width="11.54296875" hidden="1"/>
  </cols>
  <sheetData>
    <row r="2" spans="2:68" ht="14.5" customHeight="1" x14ac:dyDescent="0.35">
      <c r="C2" s="10"/>
    </row>
    <row r="3" spans="2:68" ht="15.5" x14ac:dyDescent="0.35">
      <c r="C3" s="10"/>
      <c r="D3" s="2"/>
      <c r="E3" s="2"/>
      <c r="F3" s="2"/>
    </row>
    <row r="4" spans="2:68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 x14ac:dyDescent="0.35">
      <c r="D5" s="2"/>
      <c r="E5" s="2"/>
      <c r="F5" s="2"/>
    </row>
    <row r="6" spans="2:68" ht="14.5" customHeight="1" x14ac:dyDescent="0.35">
      <c r="C6" s="279" t="s">
        <v>45</v>
      </c>
      <c r="D6" s="279"/>
      <c r="E6" s="279"/>
      <c r="F6" s="279"/>
      <c r="H6" s="279" t="s">
        <v>214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215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216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177</v>
      </c>
      <c r="BD6" s="279"/>
      <c r="BE6" s="279"/>
      <c r="BF6" s="279"/>
      <c r="BG6" s="279"/>
      <c r="BI6" s="279" t="s">
        <v>71</v>
      </c>
      <c r="BJ6" s="279"/>
      <c r="BK6" s="279"/>
      <c r="BL6" s="279"/>
      <c r="BM6" s="279"/>
      <c r="BN6" s="279"/>
      <c r="BO6" s="279"/>
      <c r="BP6" s="279"/>
    </row>
    <row r="7" spans="2:68" ht="14.5" customHeight="1" x14ac:dyDescent="0.3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>
        <v>13</v>
      </c>
      <c r="P7" s="156">
        <v>11</v>
      </c>
      <c r="Q7" s="156">
        <v>17</v>
      </c>
      <c r="R7" s="156"/>
    </row>
    <row r="8" spans="2:68" x14ac:dyDescent="0.35">
      <c r="C8" s="150" t="s">
        <v>25</v>
      </c>
      <c r="D8" s="151">
        <v>43556</v>
      </c>
      <c r="E8" s="151">
        <v>43922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173</v>
      </c>
      <c r="BF8" s="146" t="s">
        <v>172</v>
      </c>
      <c r="BG8" s="146" t="s">
        <v>32</v>
      </c>
      <c r="BI8" s="280" t="s">
        <v>33</v>
      </c>
      <c r="BJ8" s="280"/>
      <c r="BK8" s="146">
        <v>43556</v>
      </c>
      <c r="BL8" s="146">
        <v>43891</v>
      </c>
      <c r="BM8" s="146">
        <v>43922</v>
      </c>
      <c r="BN8" s="146" t="s">
        <v>34</v>
      </c>
      <c r="BO8" s="272" t="s">
        <v>35</v>
      </c>
      <c r="BP8" s="146" t="s">
        <v>36</v>
      </c>
    </row>
    <row r="9" spans="2:68" x14ac:dyDescent="0.35">
      <c r="C9" s="145" t="s">
        <v>38</v>
      </c>
      <c r="D9" s="172">
        <v>12293</v>
      </c>
      <c r="E9" s="172">
        <v>12761</v>
      </c>
      <c r="F9" s="246">
        <v>3.8070446595623419E-2</v>
      </c>
      <c r="G9" s="156">
        <v>16</v>
      </c>
      <c r="H9" s="159">
        <v>1</v>
      </c>
      <c r="I9" s="160" t="s">
        <v>49</v>
      </c>
      <c r="J9" s="228">
        <v>3652</v>
      </c>
      <c r="K9" s="228">
        <v>78</v>
      </c>
      <c r="L9" s="228">
        <v>1713</v>
      </c>
      <c r="M9" s="228">
        <v>294</v>
      </c>
      <c r="N9" s="228">
        <v>10</v>
      </c>
      <c r="O9" s="228">
        <v>5</v>
      </c>
      <c r="P9" s="228">
        <v>1</v>
      </c>
      <c r="Q9" s="228">
        <v>21</v>
      </c>
      <c r="R9" s="228">
        <v>0</v>
      </c>
      <c r="S9" s="228">
        <v>5774</v>
      </c>
      <c r="T9" s="156">
        <v>16</v>
      </c>
      <c r="U9" s="159">
        <v>1</v>
      </c>
      <c r="V9" s="160" t="s">
        <v>49</v>
      </c>
      <c r="W9" s="228">
        <v>594</v>
      </c>
      <c r="X9" s="228">
        <v>0</v>
      </c>
      <c r="Y9" s="228">
        <v>57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657</v>
      </c>
      <c r="AG9" s="156">
        <v>16</v>
      </c>
      <c r="AH9" s="159">
        <v>1</v>
      </c>
      <c r="AI9" s="160" t="s">
        <v>49</v>
      </c>
      <c r="AJ9" s="228">
        <v>3058</v>
      </c>
      <c r="AK9" s="228">
        <v>78</v>
      </c>
      <c r="AL9" s="228">
        <v>1656</v>
      </c>
      <c r="AM9" s="228">
        <v>289</v>
      </c>
      <c r="AN9" s="228">
        <v>10</v>
      </c>
      <c r="AO9" s="228">
        <v>4</v>
      </c>
      <c r="AP9" s="228">
        <v>1</v>
      </c>
      <c r="AQ9" s="228">
        <v>21</v>
      </c>
      <c r="AR9" s="228">
        <v>0</v>
      </c>
      <c r="AS9" s="228">
        <v>5117</v>
      </c>
      <c r="AT9" s="156">
        <v>4</v>
      </c>
      <c r="AU9" s="159">
        <v>1</v>
      </c>
      <c r="AV9" s="160" t="s">
        <v>151</v>
      </c>
      <c r="AW9" s="257">
        <v>22</v>
      </c>
      <c r="AX9" s="257">
        <v>36</v>
      </c>
      <c r="AY9" s="257">
        <v>72</v>
      </c>
      <c r="AZ9" s="257">
        <v>6</v>
      </c>
      <c r="BA9" s="257">
        <v>136</v>
      </c>
      <c r="BB9" s="156">
        <v>16</v>
      </c>
      <c r="BC9" s="159">
        <v>1</v>
      </c>
      <c r="BD9" s="160" t="s">
        <v>49</v>
      </c>
      <c r="BE9" s="206">
        <v>5117</v>
      </c>
      <c r="BF9" s="206">
        <v>657</v>
      </c>
      <c r="BG9" s="206">
        <v>5774</v>
      </c>
      <c r="BH9" s="156">
        <v>16</v>
      </c>
      <c r="BI9" s="159">
        <v>1</v>
      </c>
      <c r="BJ9" s="160" t="s">
        <v>49</v>
      </c>
      <c r="BK9" s="174">
        <v>5557</v>
      </c>
      <c r="BL9" s="174">
        <v>5922</v>
      </c>
      <c r="BM9" s="174">
        <v>5774</v>
      </c>
      <c r="BN9" s="120">
        <v>3.9049847039769769E-2</v>
      </c>
      <c r="BO9" s="120">
        <v>-2.4991556906450496E-2</v>
      </c>
      <c r="BP9" s="121">
        <v>0.2344105228970445</v>
      </c>
    </row>
    <row r="10" spans="2:68" x14ac:dyDescent="0.35">
      <c r="C10" s="145" t="s">
        <v>40</v>
      </c>
      <c r="D10" s="172">
        <v>7936</v>
      </c>
      <c r="E10" s="172">
        <v>8125</v>
      </c>
      <c r="F10" s="246">
        <v>2.3815524193548487E-2</v>
      </c>
      <c r="G10" s="156">
        <v>22</v>
      </c>
      <c r="H10" s="159">
        <v>2</v>
      </c>
      <c r="I10" s="160" t="s">
        <v>54</v>
      </c>
      <c r="J10" s="228">
        <v>1771</v>
      </c>
      <c r="K10" s="228">
        <v>15</v>
      </c>
      <c r="L10" s="228">
        <v>2318</v>
      </c>
      <c r="M10" s="228">
        <v>271</v>
      </c>
      <c r="N10" s="228">
        <v>8</v>
      </c>
      <c r="O10" s="228">
        <v>2</v>
      </c>
      <c r="P10" s="228">
        <v>0</v>
      </c>
      <c r="Q10" s="228">
        <v>0</v>
      </c>
      <c r="R10" s="228">
        <v>0</v>
      </c>
      <c r="S10" s="228">
        <v>4385</v>
      </c>
      <c r="T10" s="156">
        <v>31</v>
      </c>
      <c r="U10" s="159">
        <v>2</v>
      </c>
      <c r="V10" s="160" t="s">
        <v>50</v>
      </c>
      <c r="W10" s="228">
        <v>469</v>
      </c>
      <c r="X10" s="228">
        <v>2</v>
      </c>
      <c r="Y10" s="228">
        <v>1</v>
      </c>
      <c r="Z10" s="228">
        <v>10</v>
      </c>
      <c r="AA10" s="228">
        <v>0</v>
      </c>
      <c r="AB10" s="228">
        <v>10</v>
      </c>
      <c r="AC10" s="228">
        <v>0</v>
      </c>
      <c r="AD10" s="228">
        <v>0</v>
      </c>
      <c r="AE10" s="228">
        <v>0</v>
      </c>
      <c r="AF10" s="228">
        <v>492</v>
      </c>
      <c r="AG10" s="156">
        <v>22</v>
      </c>
      <c r="AH10" s="159">
        <v>2</v>
      </c>
      <c r="AI10" s="160" t="s">
        <v>54</v>
      </c>
      <c r="AJ10" s="228">
        <v>1641</v>
      </c>
      <c r="AK10" s="228">
        <v>14</v>
      </c>
      <c r="AL10" s="228">
        <v>2157</v>
      </c>
      <c r="AM10" s="228">
        <v>261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4081</v>
      </c>
      <c r="AT10" s="156">
        <v>24</v>
      </c>
      <c r="AU10" s="159">
        <v>2</v>
      </c>
      <c r="AV10" s="160" t="s">
        <v>67</v>
      </c>
      <c r="AW10" s="257">
        <v>15</v>
      </c>
      <c r="AX10" s="257">
        <v>29</v>
      </c>
      <c r="AY10" s="257">
        <v>72</v>
      </c>
      <c r="AZ10" s="257">
        <v>5</v>
      </c>
      <c r="BA10" s="257">
        <v>121</v>
      </c>
      <c r="BB10" s="156">
        <v>22</v>
      </c>
      <c r="BC10" s="159">
        <v>2</v>
      </c>
      <c r="BD10" s="160" t="s">
        <v>54</v>
      </c>
      <c r="BE10" s="206">
        <v>4081</v>
      </c>
      <c r="BF10" s="206">
        <v>304</v>
      </c>
      <c r="BG10" s="206">
        <v>4385</v>
      </c>
      <c r="BH10" s="156">
        <v>22</v>
      </c>
      <c r="BI10" s="159">
        <v>2</v>
      </c>
      <c r="BJ10" s="160" t="s">
        <v>54</v>
      </c>
      <c r="BK10" s="174">
        <v>4243</v>
      </c>
      <c r="BL10" s="174">
        <v>4391</v>
      </c>
      <c r="BM10" s="174">
        <v>4385</v>
      </c>
      <c r="BN10" s="120">
        <v>3.346688663681352E-2</v>
      </c>
      <c r="BO10" s="120">
        <v>-1.3664313368253467E-3</v>
      </c>
      <c r="BP10" s="121">
        <v>0.17802046118869763</v>
      </c>
    </row>
    <row r="11" spans="2:68" x14ac:dyDescent="0.35">
      <c r="C11" s="145" t="s">
        <v>41</v>
      </c>
      <c r="D11" s="172">
        <v>2796</v>
      </c>
      <c r="E11" s="172">
        <v>2805</v>
      </c>
      <c r="F11" s="269">
        <v>3.2188841201716833E-3</v>
      </c>
      <c r="G11" s="156">
        <v>31</v>
      </c>
      <c r="H11" s="159">
        <v>3</v>
      </c>
      <c r="I11" s="160" t="s">
        <v>50</v>
      </c>
      <c r="J11" s="228">
        <v>1040</v>
      </c>
      <c r="K11" s="228">
        <v>113</v>
      </c>
      <c r="L11" s="228">
        <v>288</v>
      </c>
      <c r="M11" s="228">
        <v>590</v>
      </c>
      <c r="N11" s="228">
        <v>8</v>
      </c>
      <c r="O11" s="228">
        <v>11</v>
      </c>
      <c r="P11" s="228">
        <v>0</v>
      </c>
      <c r="Q11" s="228">
        <v>8</v>
      </c>
      <c r="R11" s="228">
        <v>0</v>
      </c>
      <c r="S11" s="228">
        <v>2058</v>
      </c>
      <c r="T11" s="156">
        <v>18</v>
      </c>
      <c r="U11" s="159">
        <v>3</v>
      </c>
      <c r="V11" s="160" t="s">
        <v>59</v>
      </c>
      <c r="W11" s="228">
        <v>284</v>
      </c>
      <c r="X11" s="228">
        <v>1</v>
      </c>
      <c r="Y11" s="228">
        <v>27</v>
      </c>
      <c r="Z11" s="228">
        <v>14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334</v>
      </c>
      <c r="AG11" s="156">
        <v>31</v>
      </c>
      <c r="AH11" s="159">
        <v>3</v>
      </c>
      <c r="AI11" s="160" t="s">
        <v>50</v>
      </c>
      <c r="AJ11" s="228">
        <v>571</v>
      </c>
      <c r="AK11" s="228">
        <v>111</v>
      </c>
      <c r="AL11" s="228">
        <v>287</v>
      </c>
      <c r="AM11" s="228">
        <v>580</v>
      </c>
      <c r="AN11" s="228">
        <v>8</v>
      </c>
      <c r="AO11" s="228">
        <v>1</v>
      </c>
      <c r="AP11" s="228">
        <v>0</v>
      </c>
      <c r="AQ11" s="228">
        <v>8</v>
      </c>
      <c r="AR11" s="228">
        <v>0</v>
      </c>
      <c r="AS11" s="228">
        <v>1566</v>
      </c>
      <c r="AT11" s="156">
        <v>60</v>
      </c>
      <c r="AU11" s="159">
        <v>3</v>
      </c>
      <c r="AV11" s="160" t="s">
        <v>68</v>
      </c>
      <c r="AW11" s="257">
        <v>11</v>
      </c>
      <c r="AX11" s="257">
        <v>2</v>
      </c>
      <c r="AY11" s="257">
        <v>6</v>
      </c>
      <c r="AZ11" s="257">
        <v>1</v>
      </c>
      <c r="BA11" s="257">
        <v>20</v>
      </c>
      <c r="BB11" s="156">
        <v>31</v>
      </c>
      <c r="BC11" s="159">
        <v>3</v>
      </c>
      <c r="BD11" s="160" t="s">
        <v>50</v>
      </c>
      <c r="BE11" s="206">
        <v>1566</v>
      </c>
      <c r="BF11" s="206">
        <v>492</v>
      </c>
      <c r="BG11" s="206">
        <v>2058</v>
      </c>
      <c r="BH11" s="156">
        <v>31</v>
      </c>
      <c r="BI11" s="159">
        <v>3</v>
      </c>
      <c r="BJ11" s="160" t="s">
        <v>50</v>
      </c>
      <c r="BK11" s="174">
        <v>2036</v>
      </c>
      <c r="BL11" s="174">
        <v>2136</v>
      </c>
      <c r="BM11" s="174">
        <v>2058</v>
      </c>
      <c r="BN11" s="120">
        <v>1.080550098231825E-2</v>
      </c>
      <c r="BO11" s="120">
        <v>-3.6516853932584303E-2</v>
      </c>
      <c r="BP11" s="121">
        <v>8.3549853848652156E-2</v>
      </c>
    </row>
    <row r="12" spans="2:68" x14ac:dyDescent="0.35">
      <c r="C12" s="145" t="s">
        <v>39</v>
      </c>
      <c r="D12" s="172">
        <v>375</v>
      </c>
      <c r="E12" s="172">
        <v>412</v>
      </c>
      <c r="F12" s="254">
        <v>9.866666666666668E-2</v>
      </c>
      <c r="G12" s="156">
        <v>42</v>
      </c>
      <c r="H12" s="159">
        <v>4</v>
      </c>
      <c r="I12" s="160" t="s">
        <v>51</v>
      </c>
      <c r="J12" s="228">
        <v>533</v>
      </c>
      <c r="K12" s="228">
        <v>1</v>
      </c>
      <c r="L12" s="228">
        <v>522</v>
      </c>
      <c r="M12" s="228">
        <v>233</v>
      </c>
      <c r="N12" s="228">
        <v>6</v>
      </c>
      <c r="O12" s="228">
        <v>4</v>
      </c>
      <c r="P12" s="228">
        <v>0</v>
      </c>
      <c r="Q12" s="228">
        <v>0</v>
      </c>
      <c r="R12" s="228">
        <v>0</v>
      </c>
      <c r="S12" s="228">
        <v>1299</v>
      </c>
      <c r="T12" s="156">
        <v>22</v>
      </c>
      <c r="U12" s="159">
        <v>4</v>
      </c>
      <c r="V12" s="160" t="s">
        <v>54</v>
      </c>
      <c r="W12" s="228">
        <v>130</v>
      </c>
      <c r="X12" s="228">
        <v>1</v>
      </c>
      <c r="Y12" s="228">
        <v>161</v>
      </c>
      <c r="Z12" s="228">
        <v>10</v>
      </c>
      <c r="AA12" s="228">
        <v>0</v>
      </c>
      <c r="AB12" s="228">
        <v>2</v>
      </c>
      <c r="AC12" s="228">
        <v>0</v>
      </c>
      <c r="AD12" s="228">
        <v>0</v>
      </c>
      <c r="AE12" s="228">
        <v>0</v>
      </c>
      <c r="AF12" s="228">
        <v>304</v>
      </c>
      <c r="AG12" s="156">
        <v>42</v>
      </c>
      <c r="AH12" s="159">
        <v>4</v>
      </c>
      <c r="AI12" s="160" t="s">
        <v>51</v>
      </c>
      <c r="AJ12" s="228">
        <v>383</v>
      </c>
      <c r="AK12" s="228">
        <v>0</v>
      </c>
      <c r="AL12" s="228">
        <v>519</v>
      </c>
      <c r="AM12" s="228">
        <v>224</v>
      </c>
      <c r="AN12" s="228">
        <v>5</v>
      </c>
      <c r="AO12" s="228">
        <v>0</v>
      </c>
      <c r="AP12" s="228">
        <v>0</v>
      </c>
      <c r="AQ12" s="228">
        <v>0</v>
      </c>
      <c r="AR12" s="228">
        <v>0</v>
      </c>
      <c r="AS12" s="228">
        <v>1131</v>
      </c>
      <c r="AT12" s="156">
        <v>64</v>
      </c>
      <c r="AU12" s="159">
        <v>4</v>
      </c>
      <c r="AV12" s="160" t="s">
        <v>158</v>
      </c>
      <c r="AW12" s="257"/>
      <c r="AX12" s="257">
        <v>1</v>
      </c>
      <c r="AY12" s="257">
        <v>3</v>
      </c>
      <c r="AZ12" s="257"/>
      <c r="BA12" s="257">
        <v>4</v>
      </c>
      <c r="BB12" s="156">
        <v>42</v>
      </c>
      <c r="BC12" s="159">
        <v>4</v>
      </c>
      <c r="BD12" s="160" t="s">
        <v>51</v>
      </c>
      <c r="BE12" s="206">
        <v>1131</v>
      </c>
      <c r="BF12" s="206">
        <v>168</v>
      </c>
      <c r="BG12" s="206">
        <v>1299</v>
      </c>
      <c r="BH12" s="156">
        <v>42</v>
      </c>
      <c r="BI12" s="159">
        <v>4</v>
      </c>
      <c r="BJ12" s="160" t="s">
        <v>51</v>
      </c>
      <c r="BK12" s="174">
        <v>1311</v>
      </c>
      <c r="BL12" s="174">
        <v>1325</v>
      </c>
      <c r="BM12" s="174">
        <v>1299</v>
      </c>
      <c r="BN12" s="120">
        <v>-9.1533180778031742E-3</v>
      </c>
      <c r="BO12" s="120">
        <v>-1.9622641509433936E-2</v>
      </c>
      <c r="BP12" s="121">
        <v>5.2736278012341667E-2</v>
      </c>
    </row>
    <row r="13" spans="2:68" x14ac:dyDescent="0.35">
      <c r="C13" s="145" t="s">
        <v>192</v>
      </c>
      <c r="D13" s="172">
        <v>961</v>
      </c>
      <c r="E13" s="172">
        <v>236</v>
      </c>
      <c r="F13" s="254">
        <v>-0.75442247658688866</v>
      </c>
      <c r="G13" s="156">
        <v>59</v>
      </c>
      <c r="H13" s="159">
        <v>5</v>
      </c>
      <c r="I13" s="160" t="s">
        <v>60</v>
      </c>
      <c r="J13" s="228">
        <v>515</v>
      </c>
      <c r="K13" s="228">
        <v>38</v>
      </c>
      <c r="L13" s="228">
        <v>281</v>
      </c>
      <c r="M13" s="228">
        <v>93</v>
      </c>
      <c r="N13" s="228">
        <v>1</v>
      </c>
      <c r="O13" s="228">
        <v>0</v>
      </c>
      <c r="P13" s="228">
        <v>1</v>
      </c>
      <c r="Q13" s="228">
        <v>1</v>
      </c>
      <c r="R13" s="228">
        <v>0</v>
      </c>
      <c r="S13" s="228">
        <v>930</v>
      </c>
      <c r="T13" s="156">
        <v>3</v>
      </c>
      <c r="U13" s="159">
        <v>5</v>
      </c>
      <c r="V13" s="160" t="s">
        <v>55</v>
      </c>
      <c r="W13" s="228">
        <v>277</v>
      </c>
      <c r="X13" s="228">
        <v>0</v>
      </c>
      <c r="Y13" s="228">
        <v>0</v>
      </c>
      <c r="Z13" s="228">
        <v>15</v>
      </c>
      <c r="AA13" s="228">
        <v>0</v>
      </c>
      <c r="AB13" s="228">
        <v>3</v>
      </c>
      <c r="AC13" s="228">
        <v>0</v>
      </c>
      <c r="AD13" s="228">
        <v>0</v>
      </c>
      <c r="AE13" s="228">
        <v>0</v>
      </c>
      <c r="AF13" s="228">
        <v>295</v>
      </c>
      <c r="AG13" s="156">
        <v>59</v>
      </c>
      <c r="AH13" s="159">
        <v>5</v>
      </c>
      <c r="AI13" s="160" t="s">
        <v>60</v>
      </c>
      <c r="AJ13" s="228">
        <v>461</v>
      </c>
      <c r="AK13" s="228">
        <v>37</v>
      </c>
      <c r="AL13" s="228">
        <v>277</v>
      </c>
      <c r="AM13" s="228">
        <v>90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868</v>
      </c>
      <c r="AT13" s="72"/>
      <c r="AU13" s="283" t="s">
        <v>66</v>
      </c>
      <c r="AV13" s="283"/>
      <c r="AW13" s="258">
        <v>48</v>
      </c>
      <c r="AX13" s="258">
        <v>68</v>
      </c>
      <c r="AY13" s="258">
        <v>153</v>
      </c>
      <c r="AZ13" s="258">
        <v>12</v>
      </c>
      <c r="BA13" s="258">
        <v>281</v>
      </c>
      <c r="BB13" s="156">
        <v>59</v>
      </c>
      <c r="BC13" s="159">
        <v>5</v>
      </c>
      <c r="BD13" s="160" t="s">
        <v>60</v>
      </c>
      <c r="BE13" s="206">
        <v>868</v>
      </c>
      <c r="BF13" s="206">
        <v>62</v>
      </c>
      <c r="BG13" s="206">
        <v>930</v>
      </c>
      <c r="BH13" s="156">
        <v>59</v>
      </c>
      <c r="BI13" s="159">
        <v>5</v>
      </c>
      <c r="BJ13" s="160" t="s">
        <v>60</v>
      </c>
      <c r="BK13" s="174">
        <v>793</v>
      </c>
      <c r="BL13" s="174">
        <v>925</v>
      </c>
      <c r="BM13" s="174">
        <v>930</v>
      </c>
      <c r="BN13" s="120">
        <v>0.17276166456494324</v>
      </c>
      <c r="BO13" s="120">
        <v>5.4054054054053502E-3</v>
      </c>
      <c r="BP13" s="121">
        <v>3.7755764858720363E-2</v>
      </c>
    </row>
    <row r="14" spans="2:68" x14ac:dyDescent="0.35">
      <c r="C14" s="145" t="s">
        <v>42</v>
      </c>
      <c r="D14" s="172">
        <v>103</v>
      </c>
      <c r="E14" s="172">
        <v>92</v>
      </c>
      <c r="F14" s="254">
        <v>-0.10679611650485432</v>
      </c>
      <c r="G14" s="156">
        <v>21</v>
      </c>
      <c r="H14" s="159">
        <v>6</v>
      </c>
      <c r="I14" s="160" t="s">
        <v>53</v>
      </c>
      <c r="J14" s="228">
        <v>707</v>
      </c>
      <c r="K14" s="228">
        <v>9</v>
      </c>
      <c r="L14" s="228">
        <v>68</v>
      </c>
      <c r="M14" s="228">
        <v>96</v>
      </c>
      <c r="N14" s="228">
        <v>10</v>
      </c>
      <c r="O14" s="228">
        <v>3</v>
      </c>
      <c r="P14" s="228">
        <v>0</v>
      </c>
      <c r="Q14" s="228">
        <v>13</v>
      </c>
      <c r="R14" s="228">
        <v>0</v>
      </c>
      <c r="S14" s="228">
        <v>906</v>
      </c>
      <c r="T14" s="156">
        <v>21</v>
      </c>
      <c r="U14" s="159">
        <v>6</v>
      </c>
      <c r="V14" s="160" t="s">
        <v>53</v>
      </c>
      <c r="W14" s="228">
        <v>224</v>
      </c>
      <c r="X14" s="228">
        <v>0</v>
      </c>
      <c r="Y14" s="228">
        <v>1</v>
      </c>
      <c r="Z14" s="228">
        <v>1</v>
      </c>
      <c r="AA14" s="228">
        <v>0</v>
      </c>
      <c r="AB14" s="228">
        <v>3</v>
      </c>
      <c r="AC14" s="228">
        <v>0</v>
      </c>
      <c r="AD14" s="228">
        <v>0</v>
      </c>
      <c r="AE14" s="228">
        <v>0</v>
      </c>
      <c r="AF14" s="228">
        <v>229</v>
      </c>
      <c r="AG14" s="156">
        <v>20</v>
      </c>
      <c r="AH14" s="159">
        <v>6</v>
      </c>
      <c r="AI14" s="160" t="s">
        <v>52</v>
      </c>
      <c r="AJ14" s="228">
        <v>327</v>
      </c>
      <c r="AK14" s="228">
        <v>7</v>
      </c>
      <c r="AL14" s="228">
        <v>283</v>
      </c>
      <c r="AM14" s="228">
        <v>130</v>
      </c>
      <c r="AN14" s="228">
        <v>7</v>
      </c>
      <c r="AO14" s="228">
        <v>0</v>
      </c>
      <c r="AP14" s="228">
        <v>0</v>
      </c>
      <c r="AQ14" s="228">
        <v>12</v>
      </c>
      <c r="AR14" s="228">
        <v>0</v>
      </c>
      <c r="AS14" s="228">
        <v>766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206">
        <v>677</v>
      </c>
      <c r="BF14" s="206">
        <v>229</v>
      </c>
      <c r="BG14" s="206">
        <v>906</v>
      </c>
      <c r="BH14" s="156">
        <v>21</v>
      </c>
      <c r="BI14" s="159">
        <v>6</v>
      </c>
      <c r="BJ14" s="160" t="s">
        <v>53</v>
      </c>
      <c r="BK14" s="174">
        <v>934</v>
      </c>
      <c r="BL14" s="174">
        <v>900</v>
      </c>
      <c r="BM14" s="174">
        <v>906</v>
      </c>
      <c r="BN14" s="120">
        <v>-2.9978586723768741E-2</v>
      </c>
      <c r="BO14" s="120">
        <v>6.6666666666665986E-3</v>
      </c>
      <c r="BP14" s="121">
        <v>3.6781422539785648E-2</v>
      </c>
    </row>
    <row r="15" spans="2:68" x14ac:dyDescent="0.35">
      <c r="C15" s="145" t="s">
        <v>166</v>
      </c>
      <c r="D15" s="172">
        <v>103</v>
      </c>
      <c r="E15" s="172">
        <v>107</v>
      </c>
      <c r="F15" s="246">
        <v>3.8834951456310662E-2</v>
      </c>
      <c r="G15" s="156">
        <v>20</v>
      </c>
      <c r="H15" s="159">
        <v>7</v>
      </c>
      <c r="I15" s="160" t="s">
        <v>52</v>
      </c>
      <c r="J15" s="228">
        <v>382</v>
      </c>
      <c r="K15" s="228">
        <v>7</v>
      </c>
      <c r="L15" s="228">
        <v>283</v>
      </c>
      <c r="M15" s="228">
        <v>131</v>
      </c>
      <c r="N15" s="228">
        <v>8</v>
      </c>
      <c r="O15" s="228">
        <v>1</v>
      </c>
      <c r="P15" s="228">
        <v>0</v>
      </c>
      <c r="Q15" s="228">
        <v>12</v>
      </c>
      <c r="R15" s="228">
        <v>0</v>
      </c>
      <c r="S15" s="228">
        <v>824</v>
      </c>
      <c r="T15" s="156">
        <v>12</v>
      </c>
      <c r="U15" s="159">
        <v>7</v>
      </c>
      <c r="V15" s="160" t="s">
        <v>64</v>
      </c>
      <c r="W15" s="228">
        <v>202</v>
      </c>
      <c r="X15" s="228">
        <v>1</v>
      </c>
      <c r="Y15" s="228">
        <v>1</v>
      </c>
      <c r="Z15" s="228">
        <v>1</v>
      </c>
      <c r="AA15" s="228">
        <v>4</v>
      </c>
      <c r="AB15" s="228">
        <v>19</v>
      </c>
      <c r="AC15" s="228">
        <v>0</v>
      </c>
      <c r="AD15" s="228">
        <v>0</v>
      </c>
      <c r="AE15" s="228">
        <v>0</v>
      </c>
      <c r="AF15" s="228">
        <v>228</v>
      </c>
      <c r="AG15" s="156">
        <v>23</v>
      </c>
      <c r="AH15" s="159">
        <v>7</v>
      </c>
      <c r="AI15" s="160" t="s">
        <v>150</v>
      </c>
      <c r="AJ15" s="228">
        <v>244</v>
      </c>
      <c r="AK15" s="228">
        <v>7</v>
      </c>
      <c r="AL15" s="228">
        <v>120</v>
      </c>
      <c r="AM15" s="228">
        <v>315</v>
      </c>
      <c r="AN15" s="228">
        <v>5</v>
      </c>
      <c r="AO15" s="228">
        <v>2</v>
      </c>
      <c r="AP15" s="228">
        <v>0</v>
      </c>
      <c r="AQ15" s="228">
        <v>1</v>
      </c>
      <c r="AR15" s="228">
        <v>0</v>
      </c>
      <c r="AS15" s="228">
        <v>694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766</v>
      </c>
      <c r="BF15" s="206">
        <v>58</v>
      </c>
      <c r="BG15" s="206">
        <v>824</v>
      </c>
      <c r="BH15" s="156">
        <v>20</v>
      </c>
      <c r="BI15" s="159">
        <v>7</v>
      </c>
      <c r="BJ15" s="160" t="s">
        <v>52</v>
      </c>
      <c r="BK15" s="174">
        <v>797</v>
      </c>
      <c r="BL15" s="174">
        <v>827</v>
      </c>
      <c r="BM15" s="174">
        <v>824</v>
      </c>
      <c r="BN15" s="120">
        <v>3.3877038895859579E-2</v>
      </c>
      <c r="BO15" s="120">
        <v>-3.6275695284159193E-3</v>
      </c>
      <c r="BP15" s="121">
        <v>3.345241961675869E-2</v>
      </c>
    </row>
    <row r="16" spans="2:68" x14ac:dyDescent="0.35">
      <c r="B16" s="3"/>
      <c r="C16" s="145" t="s">
        <v>167</v>
      </c>
      <c r="D16" s="172">
        <v>52</v>
      </c>
      <c r="E16" s="172">
        <v>79</v>
      </c>
      <c r="F16" s="246">
        <v>0.51923076923076916</v>
      </c>
      <c r="G16" s="156">
        <v>23</v>
      </c>
      <c r="H16" s="159">
        <v>8</v>
      </c>
      <c r="I16" s="160" t="s">
        <v>150</v>
      </c>
      <c r="J16" s="228">
        <v>263</v>
      </c>
      <c r="K16" s="228">
        <v>8</v>
      </c>
      <c r="L16" s="228">
        <v>120</v>
      </c>
      <c r="M16" s="228">
        <v>318</v>
      </c>
      <c r="N16" s="228">
        <v>5</v>
      </c>
      <c r="O16" s="228">
        <v>2</v>
      </c>
      <c r="P16" s="228">
        <v>0</v>
      </c>
      <c r="Q16" s="228">
        <v>1</v>
      </c>
      <c r="R16" s="228">
        <v>0</v>
      </c>
      <c r="S16" s="228">
        <v>717</v>
      </c>
      <c r="T16" s="156">
        <v>38</v>
      </c>
      <c r="U16" s="159">
        <v>8</v>
      </c>
      <c r="V16" s="160" t="s">
        <v>62</v>
      </c>
      <c r="W16" s="228">
        <v>151</v>
      </c>
      <c r="X16" s="228">
        <v>0</v>
      </c>
      <c r="Y16" s="228">
        <v>55</v>
      </c>
      <c r="Z16" s="228">
        <v>4</v>
      </c>
      <c r="AA16" s="228">
        <v>0</v>
      </c>
      <c r="AB16" s="228">
        <v>3</v>
      </c>
      <c r="AC16" s="228">
        <v>0</v>
      </c>
      <c r="AD16" s="228">
        <v>0</v>
      </c>
      <c r="AE16" s="228">
        <v>0</v>
      </c>
      <c r="AF16" s="228">
        <v>213</v>
      </c>
      <c r="AG16" s="156">
        <v>21</v>
      </c>
      <c r="AH16" s="159">
        <v>8</v>
      </c>
      <c r="AI16" s="160" t="s">
        <v>53</v>
      </c>
      <c r="AJ16" s="228">
        <v>483</v>
      </c>
      <c r="AK16" s="228">
        <v>9</v>
      </c>
      <c r="AL16" s="228">
        <v>67</v>
      </c>
      <c r="AM16" s="228">
        <v>95</v>
      </c>
      <c r="AN16" s="228">
        <v>10</v>
      </c>
      <c r="AO16" s="228">
        <v>0</v>
      </c>
      <c r="AP16" s="228">
        <v>0</v>
      </c>
      <c r="AQ16" s="228">
        <v>13</v>
      </c>
      <c r="AR16" s="228">
        <v>0</v>
      </c>
      <c r="AS16" s="228">
        <v>677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23</v>
      </c>
      <c r="BC16" s="159">
        <v>8</v>
      </c>
      <c r="BD16" s="160" t="s">
        <v>150</v>
      </c>
      <c r="BE16" s="206">
        <v>694</v>
      </c>
      <c r="BF16" s="206">
        <v>23</v>
      </c>
      <c r="BG16" s="206">
        <v>717</v>
      </c>
      <c r="BH16" s="156">
        <v>23</v>
      </c>
      <c r="BI16" s="159">
        <v>8</v>
      </c>
      <c r="BJ16" s="160" t="s">
        <v>150</v>
      </c>
      <c r="BK16" s="174">
        <v>706</v>
      </c>
      <c r="BL16" s="174">
        <v>734</v>
      </c>
      <c r="BM16" s="174">
        <v>717</v>
      </c>
      <c r="BN16" s="120">
        <v>1.5580736543909346E-2</v>
      </c>
      <c r="BO16" s="120">
        <v>-2.3160762942779245E-2</v>
      </c>
      <c r="BP16" s="121">
        <v>2.9108476778174731E-2</v>
      </c>
    </row>
    <row r="17" spans="2:68" x14ac:dyDescent="0.35">
      <c r="B17" s="3"/>
      <c r="C17" s="145" t="s">
        <v>168</v>
      </c>
      <c r="D17" s="172">
        <v>9</v>
      </c>
      <c r="E17" s="172">
        <v>15</v>
      </c>
      <c r="F17" s="246">
        <v>0.66666666666666674</v>
      </c>
      <c r="G17" s="156">
        <v>38</v>
      </c>
      <c r="H17" s="159">
        <v>9</v>
      </c>
      <c r="I17" s="160" t="s">
        <v>62</v>
      </c>
      <c r="J17" s="228">
        <v>289</v>
      </c>
      <c r="K17" s="228">
        <v>0</v>
      </c>
      <c r="L17" s="228">
        <v>338</v>
      </c>
      <c r="M17" s="228">
        <v>66</v>
      </c>
      <c r="N17" s="228">
        <v>3</v>
      </c>
      <c r="O17" s="228">
        <v>3</v>
      </c>
      <c r="P17" s="228">
        <v>0</v>
      </c>
      <c r="Q17" s="228">
        <v>13</v>
      </c>
      <c r="R17" s="228">
        <v>0</v>
      </c>
      <c r="S17" s="228">
        <v>712</v>
      </c>
      <c r="T17" s="156">
        <v>42</v>
      </c>
      <c r="U17" s="159">
        <v>9</v>
      </c>
      <c r="V17" s="160" t="s">
        <v>51</v>
      </c>
      <c r="W17" s="228">
        <v>150</v>
      </c>
      <c r="X17" s="228">
        <v>1</v>
      </c>
      <c r="Y17" s="228">
        <v>3</v>
      </c>
      <c r="Z17" s="228">
        <v>9</v>
      </c>
      <c r="AA17" s="228">
        <v>1</v>
      </c>
      <c r="AB17" s="228">
        <v>4</v>
      </c>
      <c r="AC17" s="228">
        <v>0</v>
      </c>
      <c r="AD17" s="228">
        <v>0</v>
      </c>
      <c r="AE17" s="228">
        <v>0</v>
      </c>
      <c r="AF17" s="228">
        <v>168</v>
      </c>
      <c r="AG17" s="156">
        <v>25</v>
      </c>
      <c r="AH17" s="159">
        <v>9</v>
      </c>
      <c r="AI17" s="160" t="s">
        <v>58</v>
      </c>
      <c r="AJ17" s="228">
        <v>295</v>
      </c>
      <c r="AK17" s="228">
        <v>0</v>
      </c>
      <c r="AL17" s="228">
        <v>155</v>
      </c>
      <c r="AM17" s="228">
        <v>97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550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38</v>
      </c>
      <c r="BC17" s="159">
        <v>9</v>
      </c>
      <c r="BD17" s="160" t="s">
        <v>62</v>
      </c>
      <c r="BE17" s="206">
        <v>499</v>
      </c>
      <c r="BF17" s="206">
        <v>213</v>
      </c>
      <c r="BG17" s="207">
        <v>712</v>
      </c>
      <c r="BH17" s="156">
        <v>38</v>
      </c>
      <c r="BI17" s="159">
        <v>9</v>
      </c>
      <c r="BJ17" s="160" t="s">
        <v>62</v>
      </c>
      <c r="BK17" s="174">
        <v>684</v>
      </c>
      <c r="BL17" s="174">
        <v>706</v>
      </c>
      <c r="BM17" s="174">
        <v>712</v>
      </c>
      <c r="BN17" s="120">
        <v>4.0935672514619936E-2</v>
      </c>
      <c r="BO17" s="120">
        <v>8.4985835694051381E-3</v>
      </c>
      <c r="BP17" s="121">
        <v>2.8905488795063331E-2</v>
      </c>
    </row>
    <row r="18" spans="2:68" x14ac:dyDescent="0.35">
      <c r="B18" s="3"/>
      <c r="C18" s="152" t="s">
        <v>32</v>
      </c>
      <c r="D18" s="173">
        <v>24628</v>
      </c>
      <c r="E18" s="173">
        <v>24632</v>
      </c>
      <c r="F18" s="255">
        <v>1.6241676140982264E-4</v>
      </c>
      <c r="G18" s="156">
        <v>3</v>
      </c>
      <c r="H18" s="159">
        <v>10</v>
      </c>
      <c r="I18" s="160" t="s">
        <v>55</v>
      </c>
      <c r="J18" s="228">
        <v>465</v>
      </c>
      <c r="K18" s="228">
        <v>4</v>
      </c>
      <c r="L18" s="228">
        <v>63</v>
      </c>
      <c r="M18" s="228">
        <v>123</v>
      </c>
      <c r="N18" s="228">
        <v>6</v>
      </c>
      <c r="O18" s="228">
        <v>3</v>
      </c>
      <c r="P18" s="228">
        <v>0</v>
      </c>
      <c r="Q18" s="228">
        <v>0</v>
      </c>
      <c r="R18" s="228">
        <v>0</v>
      </c>
      <c r="S18" s="228">
        <v>664</v>
      </c>
      <c r="T18" s="156">
        <v>39</v>
      </c>
      <c r="U18" s="159">
        <v>10</v>
      </c>
      <c r="V18" s="160" t="s">
        <v>56</v>
      </c>
      <c r="W18" s="228">
        <v>130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139</v>
      </c>
      <c r="AG18" s="156">
        <v>38</v>
      </c>
      <c r="AH18" s="159">
        <v>10</v>
      </c>
      <c r="AI18" s="160" t="s">
        <v>62</v>
      </c>
      <c r="AJ18" s="228">
        <v>138</v>
      </c>
      <c r="AK18" s="228">
        <v>0</v>
      </c>
      <c r="AL18" s="228">
        <v>283</v>
      </c>
      <c r="AM18" s="228">
        <v>62</v>
      </c>
      <c r="AN18" s="228">
        <v>3</v>
      </c>
      <c r="AO18" s="228">
        <v>0</v>
      </c>
      <c r="AP18" s="228">
        <v>0</v>
      </c>
      <c r="AQ18" s="228">
        <v>13</v>
      </c>
      <c r="AR18" s="228">
        <v>0</v>
      </c>
      <c r="AS18" s="228">
        <v>499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206">
        <v>369</v>
      </c>
      <c r="BF18" s="206">
        <v>295</v>
      </c>
      <c r="BG18" s="206">
        <v>664</v>
      </c>
      <c r="BH18" s="156">
        <v>3</v>
      </c>
      <c r="BI18" s="159">
        <v>10</v>
      </c>
      <c r="BJ18" s="160" t="s">
        <v>55</v>
      </c>
      <c r="BK18" s="174">
        <v>667</v>
      </c>
      <c r="BL18" s="174">
        <v>704</v>
      </c>
      <c r="BM18" s="174">
        <v>664</v>
      </c>
      <c r="BN18" s="120">
        <v>-4.4977511244377322E-3</v>
      </c>
      <c r="BO18" s="120">
        <v>-5.6818181818181768E-2</v>
      </c>
      <c r="BP18" s="121">
        <v>2.6956804157193894E-2</v>
      </c>
    </row>
    <row r="19" spans="2:68" x14ac:dyDescent="0.35">
      <c r="B19" s="3"/>
      <c r="C19" s="110" t="s">
        <v>84</v>
      </c>
      <c r="E19" s="270"/>
      <c r="G19" s="156">
        <v>25</v>
      </c>
      <c r="H19" s="159">
        <v>11</v>
      </c>
      <c r="I19" s="160" t="s">
        <v>58</v>
      </c>
      <c r="J19" s="228">
        <v>380</v>
      </c>
      <c r="K19" s="228">
        <v>0</v>
      </c>
      <c r="L19" s="228">
        <v>171</v>
      </c>
      <c r="M19" s="228">
        <v>97</v>
      </c>
      <c r="N19" s="228">
        <v>2</v>
      </c>
      <c r="O19" s="228">
        <v>0</v>
      </c>
      <c r="P19" s="228">
        <v>0</v>
      </c>
      <c r="Q19" s="228">
        <v>1</v>
      </c>
      <c r="R19" s="228">
        <v>0</v>
      </c>
      <c r="S19" s="228">
        <v>651</v>
      </c>
      <c r="T19" s="156">
        <v>25</v>
      </c>
      <c r="U19" s="159">
        <v>11</v>
      </c>
      <c r="V19" s="160" t="s">
        <v>58</v>
      </c>
      <c r="W19" s="228">
        <v>85</v>
      </c>
      <c r="X19" s="228">
        <v>0</v>
      </c>
      <c r="Y19" s="228">
        <v>16</v>
      </c>
      <c r="Z19" s="228">
        <v>0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101</v>
      </c>
      <c r="AG19" s="156">
        <v>3</v>
      </c>
      <c r="AH19" s="159">
        <v>11</v>
      </c>
      <c r="AI19" s="160" t="s">
        <v>55</v>
      </c>
      <c r="AJ19" s="228">
        <v>188</v>
      </c>
      <c r="AK19" s="228">
        <v>4</v>
      </c>
      <c r="AL19" s="228">
        <v>63</v>
      </c>
      <c r="AM19" s="228">
        <v>108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369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25</v>
      </c>
      <c r="BC19" s="159">
        <v>11</v>
      </c>
      <c r="BD19" s="160" t="s">
        <v>58</v>
      </c>
      <c r="BE19" s="206">
        <v>550</v>
      </c>
      <c r="BF19" s="206">
        <v>101</v>
      </c>
      <c r="BG19" s="206">
        <v>651</v>
      </c>
      <c r="BH19" s="156">
        <v>25</v>
      </c>
      <c r="BI19" s="159">
        <v>11</v>
      </c>
      <c r="BJ19" s="160" t="s">
        <v>58</v>
      </c>
      <c r="BK19" s="174">
        <v>647</v>
      </c>
      <c r="BL19" s="174">
        <v>652</v>
      </c>
      <c r="BM19" s="174">
        <v>651</v>
      </c>
      <c r="BN19" s="120">
        <v>6.1823802163833985E-3</v>
      </c>
      <c r="BO19" s="120">
        <v>-1.5337423312883347E-3</v>
      </c>
      <c r="BP19" s="121">
        <v>2.6429035401104254E-2</v>
      </c>
    </row>
    <row r="20" spans="2:68" x14ac:dyDescent="0.35">
      <c r="B20" s="3"/>
      <c r="G20" s="156">
        <v>18</v>
      </c>
      <c r="H20" s="159">
        <v>12</v>
      </c>
      <c r="I20" s="160" t="s">
        <v>59</v>
      </c>
      <c r="J20" s="228">
        <v>368</v>
      </c>
      <c r="K20" s="228">
        <v>3</v>
      </c>
      <c r="L20" s="228">
        <v>112</v>
      </c>
      <c r="M20" s="228">
        <v>48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544</v>
      </c>
      <c r="T20" s="156">
        <v>40</v>
      </c>
      <c r="U20" s="159">
        <v>12</v>
      </c>
      <c r="V20" s="160" t="s">
        <v>63</v>
      </c>
      <c r="W20" s="228">
        <v>70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78</v>
      </c>
      <c r="AG20" s="156">
        <v>34</v>
      </c>
      <c r="AH20" s="159">
        <v>12</v>
      </c>
      <c r="AI20" s="160" t="s">
        <v>159</v>
      </c>
      <c r="AJ20" s="228">
        <v>93</v>
      </c>
      <c r="AK20" s="228">
        <v>5</v>
      </c>
      <c r="AL20" s="228">
        <v>11</v>
      </c>
      <c r="AM20" s="228">
        <v>139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258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210</v>
      </c>
      <c r="BF20" s="206">
        <v>334</v>
      </c>
      <c r="BG20" s="206">
        <v>544</v>
      </c>
      <c r="BH20" s="156">
        <v>18</v>
      </c>
      <c r="BI20" s="159">
        <v>12</v>
      </c>
      <c r="BJ20" s="160" t="s">
        <v>59</v>
      </c>
      <c r="BK20" s="174">
        <v>442</v>
      </c>
      <c r="BL20" s="174">
        <v>542</v>
      </c>
      <c r="BM20" s="174">
        <v>544</v>
      </c>
      <c r="BN20" s="120">
        <v>0.23076923076923084</v>
      </c>
      <c r="BO20" s="120">
        <v>3.6900369003689537E-3</v>
      </c>
      <c r="BP20" s="121">
        <v>2.2085092562520298E-2</v>
      </c>
    </row>
    <row r="21" spans="2:68" x14ac:dyDescent="0.35">
      <c r="G21" s="156">
        <v>12</v>
      </c>
      <c r="H21" s="159">
        <v>13</v>
      </c>
      <c r="I21" s="160" t="s">
        <v>64</v>
      </c>
      <c r="J21" s="228">
        <v>242</v>
      </c>
      <c r="K21" s="228">
        <v>4</v>
      </c>
      <c r="L21" s="228">
        <v>23</v>
      </c>
      <c r="M21" s="228">
        <v>2</v>
      </c>
      <c r="N21" s="228">
        <v>4</v>
      </c>
      <c r="O21" s="228">
        <v>21</v>
      </c>
      <c r="P21" s="228">
        <v>0</v>
      </c>
      <c r="Q21" s="228">
        <v>0</v>
      </c>
      <c r="R21" s="228">
        <v>0</v>
      </c>
      <c r="S21" s="228">
        <v>296</v>
      </c>
      <c r="T21" s="156">
        <v>59</v>
      </c>
      <c r="U21" s="159">
        <v>13</v>
      </c>
      <c r="V21" s="160" t="s">
        <v>60</v>
      </c>
      <c r="W21" s="228">
        <v>54</v>
      </c>
      <c r="X21" s="228">
        <v>1</v>
      </c>
      <c r="Y21" s="228">
        <v>4</v>
      </c>
      <c r="Z21" s="228">
        <v>3</v>
      </c>
      <c r="AA21" s="228">
        <v>0</v>
      </c>
      <c r="AB21" s="228">
        <v>0</v>
      </c>
      <c r="AC21" s="228">
        <v>0</v>
      </c>
      <c r="AD21" s="228">
        <v>0</v>
      </c>
      <c r="AE21" s="228">
        <v>0</v>
      </c>
      <c r="AF21" s="228">
        <v>62</v>
      </c>
      <c r="AG21" s="156">
        <v>18</v>
      </c>
      <c r="AH21" s="159">
        <v>13</v>
      </c>
      <c r="AI21" s="160" t="s">
        <v>59</v>
      </c>
      <c r="AJ21" s="228">
        <v>84</v>
      </c>
      <c r="AK21" s="228">
        <v>2</v>
      </c>
      <c r="AL21" s="228">
        <v>85</v>
      </c>
      <c r="AM21" s="228">
        <v>34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210</v>
      </c>
      <c r="AT21" s="228"/>
      <c r="AU21" s="228"/>
      <c r="AV21" s="228"/>
      <c r="AW21" s="228"/>
      <c r="AX21" s="228"/>
      <c r="AY21" s="228"/>
      <c r="AZ21" s="228"/>
      <c r="BA21" s="228"/>
      <c r="BB21" s="156">
        <v>12</v>
      </c>
      <c r="BC21" s="159">
        <v>13</v>
      </c>
      <c r="BD21" s="160" t="s">
        <v>64</v>
      </c>
      <c r="BE21" s="206">
        <v>68</v>
      </c>
      <c r="BF21" s="206">
        <v>228</v>
      </c>
      <c r="BG21" s="206">
        <v>296</v>
      </c>
      <c r="BH21" s="156">
        <v>12</v>
      </c>
      <c r="BI21" s="159">
        <v>13</v>
      </c>
      <c r="BJ21" s="160" t="s">
        <v>64</v>
      </c>
      <c r="BK21" s="174">
        <v>268</v>
      </c>
      <c r="BL21" s="174">
        <v>296</v>
      </c>
      <c r="BM21" s="174">
        <v>296</v>
      </c>
      <c r="BN21" s="120">
        <v>0.10447761194029859</v>
      </c>
      <c r="BO21" s="120">
        <v>0</v>
      </c>
      <c r="BP21" s="121">
        <v>1.2016888600194868E-2</v>
      </c>
    </row>
    <row r="22" spans="2:68" x14ac:dyDescent="0.35">
      <c r="G22" s="156">
        <v>34</v>
      </c>
      <c r="H22" s="159">
        <v>14</v>
      </c>
      <c r="I22" s="160" t="s">
        <v>159</v>
      </c>
      <c r="J22" s="228">
        <v>120</v>
      </c>
      <c r="K22" s="228">
        <v>5</v>
      </c>
      <c r="L22" s="228">
        <v>16</v>
      </c>
      <c r="M22" s="228">
        <v>141</v>
      </c>
      <c r="N22" s="228">
        <v>2</v>
      </c>
      <c r="O22" s="228">
        <v>0</v>
      </c>
      <c r="P22" s="228">
        <v>8</v>
      </c>
      <c r="Q22" s="228">
        <v>0</v>
      </c>
      <c r="R22" s="228">
        <v>0</v>
      </c>
      <c r="S22" s="228">
        <v>292</v>
      </c>
      <c r="T22" s="156">
        <v>20</v>
      </c>
      <c r="U22" s="159">
        <v>14</v>
      </c>
      <c r="V22" s="160" t="s">
        <v>52</v>
      </c>
      <c r="W22" s="228">
        <v>55</v>
      </c>
      <c r="X22" s="228">
        <v>0</v>
      </c>
      <c r="Y22" s="228">
        <v>0</v>
      </c>
      <c r="Z22" s="228">
        <v>1</v>
      </c>
      <c r="AA22" s="228">
        <v>1</v>
      </c>
      <c r="AB22" s="228">
        <v>1</v>
      </c>
      <c r="AC22" s="228">
        <v>0</v>
      </c>
      <c r="AD22" s="228">
        <v>0</v>
      </c>
      <c r="AE22" s="228">
        <v>0</v>
      </c>
      <c r="AF22" s="228">
        <v>58</v>
      </c>
      <c r="AG22" s="156">
        <v>24</v>
      </c>
      <c r="AH22" s="159">
        <v>14</v>
      </c>
      <c r="AI22" s="160" t="s">
        <v>67</v>
      </c>
      <c r="AJ22" s="228">
        <v>21</v>
      </c>
      <c r="AK22" s="228">
        <v>3</v>
      </c>
      <c r="AL22" s="228">
        <v>0</v>
      </c>
      <c r="AM22" s="228">
        <v>29</v>
      </c>
      <c r="AN22" s="228">
        <v>0</v>
      </c>
      <c r="AO22" s="228">
        <v>0</v>
      </c>
      <c r="AP22" s="228">
        <v>0</v>
      </c>
      <c r="AQ22" s="228">
        <v>0</v>
      </c>
      <c r="AR22" s="228">
        <v>106</v>
      </c>
      <c r="AS22" s="228">
        <v>159</v>
      </c>
      <c r="AT22" s="228"/>
      <c r="AU22" s="228"/>
      <c r="AV22" s="228"/>
      <c r="AW22" s="228"/>
      <c r="AX22" s="228"/>
      <c r="AY22" s="228"/>
      <c r="AZ22" s="228"/>
      <c r="BA22" s="228"/>
      <c r="BB22" s="156">
        <v>34</v>
      </c>
      <c r="BC22" s="159">
        <v>14</v>
      </c>
      <c r="BD22" s="160" t="s">
        <v>159</v>
      </c>
      <c r="BE22" s="206">
        <v>258</v>
      </c>
      <c r="BF22" s="206">
        <v>34</v>
      </c>
      <c r="BG22" s="206">
        <v>292</v>
      </c>
      <c r="BH22" s="156">
        <v>34</v>
      </c>
      <c r="BI22" s="159">
        <v>14</v>
      </c>
      <c r="BJ22" s="160" t="s">
        <v>159</v>
      </c>
      <c r="BK22" s="174">
        <v>299</v>
      </c>
      <c r="BL22" s="174">
        <v>287</v>
      </c>
      <c r="BM22" s="174">
        <v>292</v>
      </c>
      <c r="BN22" s="120">
        <v>-2.3411371237458178E-2</v>
      </c>
      <c r="BO22" s="120">
        <v>1.7421602787456525E-2</v>
      </c>
      <c r="BP22" s="121">
        <v>1.1854498213705749E-2</v>
      </c>
    </row>
    <row r="23" spans="2:68" x14ac:dyDescent="0.35">
      <c r="G23" s="156">
        <v>39</v>
      </c>
      <c r="H23" s="159">
        <v>15</v>
      </c>
      <c r="I23" s="160" t="s">
        <v>56</v>
      </c>
      <c r="J23" s="228">
        <v>218</v>
      </c>
      <c r="K23" s="228">
        <v>0</v>
      </c>
      <c r="L23" s="228">
        <v>3</v>
      </c>
      <c r="M23" s="228">
        <v>26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255</v>
      </c>
      <c r="T23" s="156">
        <v>34</v>
      </c>
      <c r="U23" s="159">
        <v>15</v>
      </c>
      <c r="V23" s="160" t="s">
        <v>159</v>
      </c>
      <c r="W23" s="228">
        <v>27</v>
      </c>
      <c r="X23" s="228">
        <v>0</v>
      </c>
      <c r="Y23" s="228">
        <v>5</v>
      </c>
      <c r="Z23" s="228">
        <v>2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34</v>
      </c>
      <c r="AG23" s="156">
        <v>6</v>
      </c>
      <c r="AH23" s="159">
        <v>15</v>
      </c>
      <c r="AI23" s="160" t="s">
        <v>61</v>
      </c>
      <c r="AJ23" s="228">
        <v>63</v>
      </c>
      <c r="AK23" s="228">
        <v>1</v>
      </c>
      <c r="AL23" s="228">
        <v>61</v>
      </c>
      <c r="AM23" s="228">
        <v>15</v>
      </c>
      <c r="AN23" s="228">
        <v>3</v>
      </c>
      <c r="AO23" s="228">
        <v>0</v>
      </c>
      <c r="AP23" s="228">
        <v>0</v>
      </c>
      <c r="AQ23" s="228">
        <v>0</v>
      </c>
      <c r="AR23" s="228">
        <v>0</v>
      </c>
      <c r="AS23" s="228">
        <v>143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116</v>
      </c>
      <c r="BF23" s="206">
        <v>139</v>
      </c>
      <c r="BG23" s="206">
        <v>255</v>
      </c>
      <c r="BH23" s="156">
        <v>39</v>
      </c>
      <c r="BI23" s="159">
        <v>15</v>
      </c>
      <c r="BJ23" s="160" t="s">
        <v>56</v>
      </c>
      <c r="BK23" s="174">
        <v>314</v>
      </c>
      <c r="BL23" s="174">
        <v>277</v>
      </c>
      <c r="BM23" s="174">
        <v>255</v>
      </c>
      <c r="BN23" s="120">
        <v>-0.18789808917197448</v>
      </c>
      <c r="BO23" s="120">
        <v>-7.9422382671480163E-2</v>
      </c>
      <c r="BP23" s="121">
        <v>1.035238713868139E-2</v>
      </c>
    </row>
    <row r="24" spans="2:68" x14ac:dyDescent="0.35">
      <c r="B24" s="3"/>
      <c r="G24" s="156">
        <v>24</v>
      </c>
      <c r="H24" s="159">
        <v>16</v>
      </c>
      <c r="I24" s="160" t="s">
        <v>67</v>
      </c>
      <c r="J24" s="228">
        <v>21</v>
      </c>
      <c r="K24" s="228">
        <v>3</v>
      </c>
      <c r="L24" s="228">
        <v>0</v>
      </c>
      <c r="M24" s="228">
        <v>29</v>
      </c>
      <c r="N24" s="228">
        <v>0</v>
      </c>
      <c r="O24" s="228">
        <v>0</v>
      </c>
      <c r="P24" s="228">
        <v>0</v>
      </c>
      <c r="Q24" s="228">
        <v>0</v>
      </c>
      <c r="R24" s="228">
        <v>106</v>
      </c>
      <c r="S24" s="228">
        <v>159</v>
      </c>
      <c r="T24" s="156">
        <v>23</v>
      </c>
      <c r="U24" s="159">
        <v>16</v>
      </c>
      <c r="V24" s="160" t="s">
        <v>150</v>
      </c>
      <c r="W24" s="228">
        <v>19</v>
      </c>
      <c r="X24" s="228">
        <v>1</v>
      </c>
      <c r="Y24" s="228">
        <v>0</v>
      </c>
      <c r="Z24" s="228">
        <v>3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23</v>
      </c>
      <c r="AG24" s="156">
        <v>4</v>
      </c>
      <c r="AH24" s="159">
        <v>16</v>
      </c>
      <c r="AI24" s="160" t="s">
        <v>151</v>
      </c>
      <c r="AJ24" s="228">
        <v>1</v>
      </c>
      <c r="AK24" s="228">
        <v>0</v>
      </c>
      <c r="AL24" s="228">
        <v>1</v>
      </c>
      <c r="AM24" s="228">
        <v>6</v>
      </c>
      <c r="AN24" s="228">
        <v>0</v>
      </c>
      <c r="AO24" s="228">
        <v>0</v>
      </c>
      <c r="AP24" s="228">
        <v>0</v>
      </c>
      <c r="AQ24" s="228">
        <v>0</v>
      </c>
      <c r="AR24" s="228">
        <v>114</v>
      </c>
      <c r="AS24" s="228">
        <v>122</v>
      </c>
      <c r="AT24" s="228"/>
      <c r="AU24" s="228"/>
      <c r="AV24" s="228"/>
      <c r="AW24" s="228"/>
      <c r="AX24" s="228"/>
      <c r="AY24" s="228"/>
      <c r="AZ24" s="228"/>
      <c r="BA24" s="228"/>
      <c r="BB24" s="156">
        <v>24</v>
      </c>
      <c r="BC24" s="159">
        <v>16</v>
      </c>
      <c r="BD24" s="160" t="s">
        <v>67</v>
      </c>
      <c r="BE24" s="206">
        <v>159</v>
      </c>
      <c r="BF24" s="206">
        <v>0</v>
      </c>
      <c r="BG24" s="206">
        <v>159</v>
      </c>
      <c r="BH24" s="156">
        <v>24</v>
      </c>
      <c r="BI24" s="159">
        <v>16</v>
      </c>
      <c r="BJ24" s="160" t="s">
        <v>67</v>
      </c>
      <c r="BK24" s="174">
        <v>913</v>
      </c>
      <c r="BL24" s="174">
        <v>160</v>
      </c>
      <c r="BM24" s="174">
        <v>159</v>
      </c>
      <c r="BN24" s="120">
        <v>-0.82584884994523544</v>
      </c>
      <c r="BO24" s="120">
        <v>-6.2499999999999778E-3</v>
      </c>
      <c r="BP24" s="121">
        <v>6.4550178629425138E-3</v>
      </c>
    </row>
    <row r="25" spans="2:68" x14ac:dyDescent="0.35">
      <c r="B25" s="3"/>
      <c r="D25" s="5"/>
      <c r="G25" s="156">
        <v>40</v>
      </c>
      <c r="H25" s="159">
        <v>17</v>
      </c>
      <c r="I25" s="160" t="s">
        <v>63</v>
      </c>
      <c r="J25" s="228">
        <v>93</v>
      </c>
      <c r="K25" s="228">
        <v>0</v>
      </c>
      <c r="L25" s="228">
        <v>5</v>
      </c>
      <c r="M25" s="228">
        <v>41</v>
      </c>
      <c r="N25" s="228">
        <v>2</v>
      </c>
      <c r="O25" s="228">
        <v>9</v>
      </c>
      <c r="P25" s="228">
        <v>0</v>
      </c>
      <c r="Q25" s="228">
        <v>3</v>
      </c>
      <c r="R25" s="228">
        <v>0</v>
      </c>
      <c r="S25" s="228">
        <v>153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39</v>
      </c>
      <c r="AH25" s="159">
        <v>17</v>
      </c>
      <c r="AI25" s="160" t="s">
        <v>56</v>
      </c>
      <c r="AJ25" s="228">
        <v>88</v>
      </c>
      <c r="AK25" s="228">
        <v>0</v>
      </c>
      <c r="AL25" s="228">
        <v>2</v>
      </c>
      <c r="AM25" s="228">
        <v>22</v>
      </c>
      <c r="AN25" s="228">
        <v>2</v>
      </c>
      <c r="AO25" s="228">
        <v>1</v>
      </c>
      <c r="AP25" s="228">
        <v>0</v>
      </c>
      <c r="AQ25" s="228">
        <v>1</v>
      </c>
      <c r="AR25" s="228">
        <v>0</v>
      </c>
      <c r="AS25" s="228">
        <v>116</v>
      </c>
      <c r="AT25" s="228"/>
      <c r="AU25" s="228"/>
      <c r="AV25" s="228"/>
      <c r="AW25" s="228"/>
      <c r="AX25" s="228"/>
      <c r="AY25" s="228"/>
      <c r="AZ25" s="228"/>
      <c r="BA25" s="228"/>
      <c r="BB25" s="156">
        <v>40</v>
      </c>
      <c r="BC25" s="159">
        <v>17</v>
      </c>
      <c r="BD25" s="160" t="s">
        <v>63</v>
      </c>
      <c r="BE25" s="206">
        <v>75</v>
      </c>
      <c r="BF25" s="206">
        <v>78</v>
      </c>
      <c r="BG25" s="206">
        <v>153</v>
      </c>
      <c r="BH25" s="156">
        <v>40</v>
      </c>
      <c r="BI25" s="159">
        <v>17</v>
      </c>
      <c r="BJ25" s="160" t="s">
        <v>63</v>
      </c>
      <c r="BK25" s="174">
        <v>149</v>
      </c>
      <c r="BL25" s="174">
        <v>152</v>
      </c>
      <c r="BM25" s="174">
        <v>153</v>
      </c>
      <c r="BN25" s="120">
        <v>2.6845637583892579E-2</v>
      </c>
      <c r="BO25" s="120">
        <v>6.5789473684210176E-3</v>
      </c>
      <c r="BP25" s="121">
        <v>6.2114322832088342E-3</v>
      </c>
    </row>
    <row r="26" spans="2:68" x14ac:dyDescent="0.35">
      <c r="B26" s="3"/>
      <c r="D26" s="5"/>
      <c r="G26" s="156">
        <v>6</v>
      </c>
      <c r="H26" s="159">
        <v>18</v>
      </c>
      <c r="I26" s="160" t="s">
        <v>61</v>
      </c>
      <c r="J26" s="228">
        <v>72</v>
      </c>
      <c r="K26" s="228">
        <v>1</v>
      </c>
      <c r="L26" s="228">
        <v>62</v>
      </c>
      <c r="M26" s="228">
        <v>15</v>
      </c>
      <c r="N26" s="228">
        <v>3</v>
      </c>
      <c r="O26" s="228">
        <v>0</v>
      </c>
      <c r="P26" s="228">
        <v>0</v>
      </c>
      <c r="Q26" s="228">
        <v>0</v>
      </c>
      <c r="R26" s="228">
        <v>0</v>
      </c>
      <c r="S26" s="228">
        <v>153</v>
      </c>
      <c r="T26" s="156">
        <v>7</v>
      </c>
      <c r="U26" s="159">
        <v>18</v>
      </c>
      <c r="V26" s="160" t="s">
        <v>201</v>
      </c>
      <c r="W26" s="228">
        <v>0</v>
      </c>
      <c r="X26" s="228">
        <v>1</v>
      </c>
      <c r="Y26" s="228">
        <v>0</v>
      </c>
      <c r="Z26" s="228">
        <v>0</v>
      </c>
      <c r="AA26" s="228">
        <v>0</v>
      </c>
      <c r="AB26" s="228">
        <v>1</v>
      </c>
      <c r="AC26" s="228">
        <v>0</v>
      </c>
      <c r="AD26" s="228">
        <v>0</v>
      </c>
      <c r="AE26" s="228">
        <v>0</v>
      </c>
      <c r="AF26" s="228">
        <v>2</v>
      </c>
      <c r="AG26" s="156">
        <v>62</v>
      </c>
      <c r="AH26" s="159">
        <v>18</v>
      </c>
      <c r="AI26" s="160" t="s">
        <v>122</v>
      </c>
      <c r="AJ26" s="228">
        <v>65</v>
      </c>
      <c r="AK26" s="228">
        <v>3</v>
      </c>
      <c r="AL26" s="228">
        <v>0</v>
      </c>
      <c r="AM26" s="228">
        <v>8</v>
      </c>
      <c r="AN26" s="228">
        <v>5</v>
      </c>
      <c r="AO26" s="228">
        <v>0</v>
      </c>
      <c r="AP26" s="228">
        <v>1</v>
      </c>
      <c r="AQ26" s="228">
        <v>0</v>
      </c>
      <c r="AR26" s="228">
        <v>0</v>
      </c>
      <c r="AS26" s="228">
        <v>82</v>
      </c>
      <c r="AT26" s="228"/>
      <c r="AU26" s="228"/>
      <c r="AV26" s="228"/>
      <c r="AW26" s="228"/>
      <c r="AX26" s="228"/>
      <c r="AY26" s="228"/>
      <c r="AZ26" s="228"/>
      <c r="BA26" s="228"/>
      <c r="BB26" s="156">
        <v>6</v>
      </c>
      <c r="BC26" s="159">
        <v>18</v>
      </c>
      <c r="BD26" s="160" t="s">
        <v>61</v>
      </c>
      <c r="BE26" s="206">
        <v>143</v>
      </c>
      <c r="BF26" s="206">
        <v>10</v>
      </c>
      <c r="BG26" s="207">
        <v>153</v>
      </c>
      <c r="BH26" s="156">
        <v>6</v>
      </c>
      <c r="BI26" s="159">
        <v>18</v>
      </c>
      <c r="BJ26" s="160" t="s">
        <v>61</v>
      </c>
      <c r="BK26" s="174">
        <v>141</v>
      </c>
      <c r="BL26" s="174">
        <v>152</v>
      </c>
      <c r="BM26" s="174">
        <v>153</v>
      </c>
      <c r="BN26" s="120">
        <v>8.5106382978723305E-2</v>
      </c>
      <c r="BO26" s="120">
        <v>6.5789473684210176E-3</v>
      </c>
      <c r="BP26" s="121">
        <v>6.2114322832088342E-3</v>
      </c>
    </row>
    <row r="27" spans="2:68" x14ac:dyDescent="0.3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6</v>
      </c>
      <c r="N27" s="228">
        <v>0</v>
      </c>
      <c r="O27" s="228">
        <v>0</v>
      </c>
      <c r="P27" s="228">
        <v>0</v>
      </c>
      <c r="Q27" s="228">
        <v>0</v>
      </c>
      <c r="R27" s="228">
        <v>114</v>
      </c>
      <c r="S27" s="228">
        <v>122</v>
      </c>
      <c r="T27" s="156">
        <v>64</v>
      </c>
      <c r="U27" s="159">
        <v>19</v>
      </c>
      <c r="V27" s="160" t="s">
        <v>158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1</v>
      </c>
      <c r="AF27" s="228">
        <v>1</v>
      </c>
      <c r="AG27" s="156">
        <v>61</v>
      </c>
      <c r="AH27" s="159">
        <v>19</v>
      </c>
      <c r="AI27" s="160" t="s">
        <v>153</v>
      </c>
      <c r="AJ27" s="228">
        <v>6</v>
      </c>
      <c r="AK27" s="228">
        <v>72</v>
      </c>
      <c r="AL27" s="228">
        <v>0</v>
      </c>
      <c r="AM27" s="228">
        <v>2</v>
      </c>
      <c r="AN27" s="228">
        <v>0</v>
      </c>
      <c r="AO27" s="228">
        <v>0</v>
      </c>
      <c r="AP27" s="228">
        <v>1</v>
      </c>
      <c r="AQ27" s="228">
        <v>0</v>
      </c>
      <c r="AR27" s="228">
        <v>0</v>
      </c>
      <c r="AS27" s="228">
        <v>81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122</v>
      </c>
      <c r="BF27" s="206">
        <v>0</v>
      </c>
      <c r="BG27" s="206">
        <v>122</v>
      </c>
      <c r="BH27" s="156">
        <v>4</v>
      </c>
      <c r="BI27" s="159">
        <v>19</v>
      </c>
      <c r="BJ27" s="160" t="s">
        <v>151</v>
      </c>
      <c r="BK27" s="174">
        <v>93</v>
      </c>
      <c r="BL27" s="174">
        <v>126</v>
      </c>
      <c r="BM27" s="174">
        <v>122</v>
      </c>
      <c r="BN27" s="120">
        <v>0.31182795698924726</v>
      </c>
      <c r="BO27" s="120">
        <v>-3.1746031746031744E-2</v>
      </c>
      <c r="BP27" s="121">
        <v>4.9529067879181552E-3</v>
      </c>
    </row>
    <row r="28" spans="2:68" x14ac:dyDescent="0.35">
      <c r="B28" s="3"/>
      <c r="D28" s="5"/>
      <c r="G28" s="156">
        <v>62</v>
      </c>
      <c r="H28" s="159">
        <v>20</v>
      </c>
      <c r="I28" s="160" t="s">
        <v>122</v>
      </c>
      <c r="J28" s="228">
        <v>65</v>
      </c>
      <c r="K28" s="228">
        <v>3</v>
      </c>
      <c r="L28" s="228">
        <v>0</v>
      </c>
      <c r="M28" s="228">
        <v>8</v>
      </c>
      <c r="N28" s="228">
        <v>5</v>
      </c>
      <c r="O28" s="228">
        <v>0</v>
      </c>
      <c r="P28" s="228">
        <v>1</v>
      </c>
      <c r="Q28" s="228">
        <v>0</v>
      </c>
      <c r="R28" s="228">
        <v>0</v>
      </c>
      <c r="S28" s="228">
        <v>82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40</v>
      </c>
      <c r="AH28" s="159">
        <v>20</v>
      </c>
      <c r="AI28" s="160" t="s">
        <v>63</v>
      </c>
      <c r="AJ28" s="228">
        <v>23</v>
      </c>
      <c r="AK28" s="228">
        <v>0</v>
      </c>
      <c r="AL28" s="228">
        <v>5</v>
      </c>
      <c r="AM28" s="228">
        <v>41</v>
      </c>
      <c r="AN28" s="228">
        <v>2</v>
      </c>
      <c r="AO28" s="228">
        <v>1</v>
      </c>
      <c r="AP28" s="228">
        <v>0</v>
      </c>
      <c r="AQ28" s="228">
        <v>3</v>
      </c>
      <c r="AR28" s="228">
        <v>0</v>
      </c>
      <c r="AS28" s="228">
        <v>75</v>
      </c>
      <c r="AT28" s="228"/>
      <c r="AU28" s="228"/>
      <c r="AV28" s="228"/>
      <c r="AW28" s="228"/>
      <c r="AX28" s="228"/>
      <c r="AY28" s="228"/>
      <c r="AZ28" s="228"/>
      <c r="BA28" s="228"/>
      <c r="BB28" s="156">
        <v>62</v>
      </c>
      <c r="BC28" s="159">
        <v>20</v>
      </c>
      <c r="BD28" s="160" t="s">
        <v>122</v>
      </c>
      <c r="BE28" s="206">
        <v>82</v>
      </c>
      <c r="BF28" s="206">
        <v>0</v>
      </c>
      <c r="BG28" s="206">
        <v>82</v>
      </c>
      <c r="BH28" s="156">
        <v>62</v>
      </c>
      <c r="BI28" s="159">
        <v>20</v>
      </c>
      <c r="BJ28" s="160" t="s">
        <v>122</v>
      </c>
      <c r="BK28" s="174">
        <v>60</v>
      </c>
      <c r="BL28" s="175">
        <v>85</v>
      </c>
      <c r="BM28" s="175">
        <v>82</v>
      </c>
      <c r="BN28" s="120">
        <v>0.3666666666666667</v>
      </c>
      <c r="BO28" s="120">
        <v>-3.5294117647058809E-2</v>
      </c>
      <c r="BP28" s="121">
        <v>3.3290029230269567E-3</v>
      </c>
    </row>
    <row r="29" spans="2:68" x14ac:dyDescent="0.35">
      <c r="B29" s="3"/>
      <c r="D29" s="5"/>
      <c r="G29" s="156">
        <v>61</v>
      </c>
      <c r="H29" s="159">
        <v>21</v>
      </c>
      <c r="I29" s="160" t="s">
        <v>153</v>
      </c>
      <c r="J29" s="228">
        <v>6</v>
      </c>
      <c r="K29" s="228">
        <v>72</v>
      </c>
      <c r="L29" s="228">
        <v>0</v>
      </c>
      <c r="M29" s="228">
        <v>2</v>
      </c>
      <c r="N29" s="228">
        <v>0</v>
      </c>
      <c r="O29" s="228">
        <v>0</v>
      </c>
      <c r="P29" s="228">
        <v>1</v>
      </c>
      <c r="Q29" s="228">
        <v>0</v>
      </c>
      <c r="R29" s="228">
        <v>0</v>
      </c>
      <c r="S29" s="228">
        <v>81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12</v>
      </c>
      <c r="AH29" s="159">
        <v>21</v>
      </c>
      <c r="AI29" s="160" t="s">
        <v>64</v>
      </c>
      <c r="AJ29" s="228">
        <v>40</v>
      </c>
      <c r="AK29" s="228">
        <v>3</v>
      </c>
      <c r="AL29" s="228">
        <v>22</v>
      </c>
      <c r="AM29" s="228">
        <v>1</v>
      </c>
      <c r="AN29" s="228">
        <v>0</v>
      </c>
      <c r="AO29" s="228">
        <v>2</v>
      </c>
      <c r="AP29" s="228">
        <v>0</v>
      </c>
      <c r="AQ29" s="228">
        <v>0</v>
      </c>
      <c r="AR29" s="228">
        <v>0</v>
      </c>
      <c r="AS29" s="228">
        <v>68</v>
      </c>
      <c r="AT29" s="228"/>
      <c r="AU29" s="228"/>
      <c r="AV29" s="228"/>
      <c r="AW29" s="228"/>
      <c r="AX29" s="228"/>
      <c r="AY29" s="228"/>
      <c r="AZ29" s="228"/>
      <c r="BA29" s="228"/>
      <c r="BB29" s="156">
        <v>61</v>
      </c>
      <c r="BC29" s="159">
        <v>21</v>
      </c>
      <c r="BD29" s="160" t="s">
        <v>153</v>
      </c>
      <c r="BE29" s="206">
        <v>81</v>
      </c>
      <c r="BF29" s="206">
        <v>0</v>
      </c>
      <c r="BG29" s="207">
        <v>81</v>
      </c>
      <c r="BH29" s="156">
        <v>61</v>
      </c>
      <c r="BI29" s="159">
        <v>21</v>
      </c>
      <c r="BJ29" s="160" t="s">
        <v>153</v>
      </c>
      <c r="BK29" s="174">
        <v>71</v>
      </c>
      <c r="BL29" s="174">
        <v>82</v>
      </c>
      <c r="BM29" s="174">
        <v>81</v>
      </c>
      <c r="BN29" s="120">
        <v>0.14084507042253525</v>
      </c>
      <c r="BO29" s="120">
        <v>-1.2195121951219523E-2</v>
      </c>
      <c r="BP29" s="121">
        <v>3.288405326404677E-3</v>
      </c>
    </row>
    <row r="30" spans="2:68" x14ac:dyDescent="0.35">
      <c r="D30" s="5"/>
      <c r="G30" s="156">
        <v>7</v>
      </c>
      <c r="H30" s="159">
        <v>22</v>
      </c>
      <c r="I30" s="160" t="s">
        <v>201</v>
      </c>
      <c r="J30" s="228">
        <v>22</v>
      </c>
      <c r="K30" s="228">
        <v>24</v>
      </c>
      <c r="L30" s="228">
        <v>0</v>
      </c>
      <c r="M30" s="228">
        <v>0</v>
      </c>
      <c r="N30" s="228">
        <v>5</v>
      </c>
      <c r="O30" s="228">
        <v>14</v>
      </c>
      <c r="P30" s="228">
        <v>0</v>
      </c>
      <c r="Q30" s="228">
        <v>0</v>
      </c>
      <c r="R30" s="228">
        <v>0</v>
      </c>
      <c r="S30" s="228">
        <v>65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201</v>
      </c>
      <c r="AJ30" s="228">
        <v>22</v>
      </c>
      <c r="AK30" s="228">
        <v>23</v>
      </c>
      <c r="AL30" s="228">
        <v>0</v>
      </c>
      <c r="AM30" s="228">
        <v>0</v>
      </c>
      <c r="AN30" s="228">
        <v>5</v>
      </c>
      <c r="AO30" s="228">
        <v>13</v>
      </c>
      <c r="AP30" s="228">
        <v>0</v>
      </c>
      <c r="AQ30" s="228">
        <v>0</v>
      </c>
      <c r="AR30" s="228">
        <v>0</v>
      </c>
      <c r="AS30" s="228">
        <v>63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201</v>
      </c>
      <c r="BE30" s="206">
        <v>63</v>
      </c>
      <c r="BF30" s="206">
        <v>2</v>
      </c>
      <c r="BG30" s="206">
        <v>65</v>
      </c>
      <c r="BH30" s="156">
        <v>7</v>
      </c>
      <c r="BI30" s="159">
        <v>22</v>
      </c>
      <c r="BJ30" s="160" t="s">
        <v>201</v>
      </c>
      <c r="BK30" s="174">
        <v>64</v>
      </c>
      <c r="BL30" s="175">
        <v>63</v>
      </c>
      <c r="BM30" s="175">
        <v>65</v>
      </c>
      <c r="BN30" s="120">
        <v>1.5625E-2</v>
      </c>
      <c r="BO30" s="120">
        <v>3.1746031746031855E-2</v>
      </c>
      <c r="BP30" s="121">
        <v>2.6388437804481975E-3</v>
      </c>
    </row>
    <row r="31" spans="2:68" x14ac:dyDescent="0.35">
      <c r="G31" s="156">
        <v>63</v>
      </c>
      <c r="H31" s="159">
        <v>23</v>
      </c>
      <c r="I31" s="160" t="s">
        <v>123</v>
      </c>
      <c r="J31" s="228">
        <v>7</v>
      </c>
      <c r="K31" s="228">
        <v>3</v>
      </c>
      <c r="L31" s="228">
        <v>0</v>
      </c>
      <c r="M31" s="228">
        <v>8</v>
      </c>
      <c r="N31" s="228">
        <v>1</v>
      </c>
      <c r="O31" s="228">
        <v>0</v>
      </c>
      <c r="P31" s="228">
        <v>1</v>
      </c>
      <c r="Q31" s="228">
        <v>5</v>
      </c>
      <c r="R31" s="228">
        <v>0</v>
      </c>
      <c r="S31" s="228">
        <v>25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7</v>
      </c>
      <c r="AK31" s="228">
        <v>3</v>
      </c>
      <c r="AL31" s="228">
        <v>0</v>
      </c>
      <c r="AM31" s="228">
        <v>8</v>
      </c>
      <c r="AN31" s="228">
        <v>1</v>
      </c>
      <c r="AO31" s="228">
        <v>0</v>
      </c>
      <c r="AP31" s="228">
        <v>1</v>
      </c>
      <c r="AQ31" s="228">
        <v>5</v>
      </c>
      <c r="AR31" s="228">
        <v>0</v>
      </c>
      <c r="AS31" s="228">
        <v>25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25</v>
      </c>
      <c r="BF31" s="206">
        <v>0</v>
      </c>
      <c r="BG31" s="206">
        <v>25</v>
      </c>
      <c r="BH31" s="156">
        <v>63</v>
      </c>
      <c r="BI31" s="159">
        <v>23</v>
      </c>
      <c r="BJ31" s="160" t="s">
        <v>123</v>
      </c>
      <c r="BK31" s="177">
        <v>23</v>
      </c>
      <c r="BL31" s="177">
        <v>28</v>
      </c>
      <c r="BM31" s="177">
        <v>25</v>
      </c>
      <c r="BN31" s="120">
        <v>8.6956521739130377E-2</v>
      </c>
      <c r="BO31" s="120">
        <v>-0.1071428571428571</v>
      </c>
      <c r="BP31" s="121">
        <v>1.014939915556999E-3</v>
      </c>
    </row>
    <row r="32" spans="2:68" ht="13.9" customHeight="1" x14ac:dyDescent="0.3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14</v>
      </c>
      <c r="BL32" s="174">
        <v>14</v>
      </c>
      <c r="BM32" s="174">
        <v>14</v>
      </c>
      <c r="BN32" s="120">
        <v>0</v>
      </c>
      <c r="BO32" s="120">
        <v>0</v>
      </c>
      <c r="BP32" s="121">
        <v>5.683663527119194E-4</v>
      </c>
    </row>
    <row r="33" spans="3:68" ht="14.5" customHeight="1" x14ac:dyDescent="0.35">
      <c r="G33" s="156">
        <v>64</v>
      </c>
      <c r="H33" s="159">
        <v>25</v>
      </c>
      <c r="I33" s="160" t="s">
        <v>158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4</v>
      </c>
      <c r="S33" s="228">
        <v>4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158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3</v>
      </c>
      <c r="AS33" s="228">
        <v>3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158</v>
      </c>
      <c r="BE33" s="206">
        <v>3</v>
      </c>
      <c r="BF33" s="206">
        <v>1</v>
      </c>
      <c r="BG33" s="207">
        <v>4</v>
      </c>
      <c r="BH33" s="156">
        <v>64</v>
      </c>
      <c r="BI33" s="159">
        <v>25</v>
      </c>
      <c r="BJ33" s="160" t="s">
        <v>158</v>
      </c>
      <c r="BK33" s="177">
        <v>2</v>
      </c>
      <c r="BL33" s="178">
        <v>4</v>
      </c>
      <c r="BM33" s="178">
        <v>4</v>
      </c>
      <c r="BN33" s="120">
        <v>1</v>
      </c>
      <c r="BO33" s="120">
        <v>0</v>
      </c>
      <c r="BP33" s="121">
        <v>1.6239038648911984E-4</v>
      </c>
    </row>
    <row r="34" spans="3:68" ht="14.5" customHeight="1" x14ac:dyDescent="0.35">
      <c r="G34" s="156">
        <v>33</v>
      </c>
      <c r="H34" s="252">
        <v>26</v>
      </c>
      <c r="I34" s="243" t="s">
        <v>199</v>
      </c>
      <c r="J34" s="256">
        <v>1508</v>
      </c>
      <c r="K34" s="256">
        <v>1</v>
      </c>
      <c r="L34" s="256">
        <v>1738</v>
      </c>
      <c r="M34" s="256">
        <v>164</v>
      </c>
      <c r="N34" s="256">
        <v>4</v>
      </c>
      <c r="O34" s="256">
        <v>2</v>
      </c>
      <c r="P34" s="256">
        <v>1</v>
      </c>
      <c r="Q34" s="256">
        <v>0</v>
      </c>
      <c r="R34" s="256">
        <v>0</v>
      </c>
      <c r="S34" s="256">
        <v>3418</v>
      </c>
      <c r="U34" s="283" t="s">
        <v>66</v>
      </c>
      <c r="V34" s="283"/>
      <c r="W34" s="229">
        <v>2930</v>
      </c>
      <c r="X34" s="229">
        <v>9</v>
      </c>
      <c r="Y34" s="229">
        <v>333</v>
      </c>
      <c r="Z34" s="229">
        <v>82</v>
      </c>
      <c r="AA34" s="229">
        <v>7</v>
      </c>
      <c r="AB34" s="229">
        <v>66</v>
      </c>
      <c r="AC34" s="229">
        <v>0</v>
      </c>
      <c r="AD34" s="229">
        <v>0</v>
      </c>
      <c r="AE34" s="229">
        <v>1</v>
      </c>
      <c r="AF34" s="229">
        <v>3428</v>
      </c>
      <c r="AH34" s="283" t="s">
        <v>66</v>
      </c>
      <c r="AI34" s="283"/>
      <c r="AJ34" s="229">
        <v>8304</v>
      </c>
      <c r="AK34" s="229">
        <v>382</v>
      </c>
      <c r="AL34" s="229">
        <v>6054</v>
      </c>
      <c r="AM34" s="229">
        <v>2556</v>
      </c>
      <c r="AN34" s="229">
        <v>89</v>
      </c>
      <c r="AO34" s="229">
        <v>24</v>
      </c>
      <c r="AP34" s="229">
        <v>14</v>
      </c>
      <c r="AQ34" s="229">
        <v>79</v>
      </c>
      <c r="AR34" s="229">
        <v>235</v>
      </c>
      <c r="AS34" s="229">
        <v>17737</v>
      </c>
      <c r="AT34" s="230"/>
      <c r="AU34" s="230"/>
      <c r="AV34" s="230"/>
      <c r="AW34" s="230"/>
      <c r="AX34" s="230"/>
      <c r="AY34" s="230"/>
      <c r="AZ34" s="230"/>
      <c r="BA34" s="230"/>
      <c r="BC34" s="283" t="s">
        <v>66</v>
      </c>
      <c r="BD34" s="283"/>
      <c r="BE34" s="208">
        <v>17737</v>
      </c>
      <c r="BF34" s="208">
        <v>3428</v>
      </c>
      <c r="BG34" s="208">
        <v>21165</v>
      </c>
      <c r="BH34" s="156">
        <v>33</v>
      </c>
      <c r="BI34" s="187">
        <v>26</v>
      </c>
      <c r="BJ34" s="104" t="s">
        <v>57</v>
      </c>
      <c r="BK34" s="179">
        <v>3352</v>
      </c>
      <c r="BL34" s="179">
        <v>3418</v>
      </c>
      <c r="BM34" s="179">
        <v>3418</v>
      </c>
      <c r="BN34" s="171">
        <v>1.9689737470167001E-2</v>
      </c>
      <c r="BO34" s="171">
        <v>0</v>
      </c>
      <c r="BP34" s="124">
        <v>0.13876258525495291</v>
      </c>
    </row>
    <row r="35" spans="3:68" ht="14.5" customHeight="1" x14ac:dyDescent="0.35">
      <c r="G35" s="156">
        <v>58</v>
      </c>
      <c r="H35" s="252">
        <v>27</v>
      </c>
      <c r="I35" s="243" t="s">
        <v>198</v>
      </c>
      <c r="J35" s="256">
        <v>19</v>
      </c>
      <c r="K35" s="256">
        <v>20</v>
      </c>
      <c r="L35" s="256">
        <v>0</v>
      </c>
      <c r="M35" s="256">
        <v>3</v>
      </c>
      <c r="N35" s="256">
        <v>7</v>
      </c>
      <c r="O35" s="256">
        <v>0</v>
      </c>
      <c r="P35" s="256">
        <v>0</v>
      </c>
      <c r="Q35" s="256">
        <v>0</v>
      </c>
      <c r="R35" s="256">
        <v>0</v>
      </c>
      <c r="S35" s="256">
        <v>49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191</v>
      </c>
      <c r="BH35" s="156">
        <v>58</v>
      </c>
      <c r="BI35" s="187">
        <v>27</v>
      </c>
      <c r="BJ35" s="104" t="s">
        <v>65</v>
      </c>
      <c r="BK35" s="179">
        <v>48</v>
      </c>
      <c r="BL35" s="179">
        <v>49</v>
      </c>
      <c r="BM35" s="179">
        <v>49</v>
      </c>
      <c r="BN35" s="171">
        <v>2.0833333333333259E-2</v>
      </c>
      <c r="BO35" s="171">
        <v>0</v>
      </c>
      <c r="BP35" s="124">
        <v>1.9892822344917179E-3</v>
      </c>
    </row>
    <row r="36" spans="3:68" ht="14.5" customHeight="1" x14ac:dyDescent="0.35">
      <c r="G36" s="156">
        <v>65</v>
      </c>
      <c r="H36" s="252">
        <v>28</v>
      </c>
      <c r="I36" s="243" t="s">
        <v>200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190</v>
      </c>
      <c r="BH36" s="156">
        <v>65</v>
      </c>
      <c r="BI36" s="187">
        <v>28</v>
      </c>
      <c r="BJ36" s="104" t="s">
        <v>200</v>
      </c>
      <c r="BK36" s="179">
        <v>0</v>
      </c>
      <c r="BL36" s="179">
        <v>0</v>
      </c>
      <c r="BM36" s="179">
        <v>0</v>
      </c>
      <c r="BN36" s="171">
        <v>0</v>
      </c>
      <c r="BO36" s="171">
        <v>0</v>
      </c>
      <c r="BP36" s="124">
        <v>0</v>
      </c>
    </row>
    <row r="37" spans="3:68" ht="14.5" customHeight="1" x14ac:dyDescent="0.35">
      <c r="H37" s="283" t="s">
        <v>66</v>
      </c>
      <c r="I37" s="283"/>
      <c r="J37" s="229">
        <v>12761</v>
      </c>
      <c r="K37" s="229">
        <v>412</v>
      </c>
      <c r="L37" s="229">
        <v>8125</v>
      </c>
      <c r="M37" s="229">
        <v>2805</v>
      </c>
      <c r="N37" s="229">
        <v>107</v>
      </c>
      <c r="O37" s="229">
        <v>92</v>
      </c>
      <c r="P37" s="229">
        <v>15</v>
      </c>
      <c r="Q37" s="229">
        <v>79</v>
      </c>
      <c r="R37" s="229">
        <v>236</v>
      </c>
      <c r="S37" s="229">
        <v>24632</v>
      </c>
      <c r="BG37" s="107" t="s">
        <v>37</v>
      </c>
      <c r="BI37" s="283" t="s">
        <v>66</v>
      </c>
      <c r="BJ37" s="283"/>
      <c r="BK37" s="176">
        <v>24628</v>
      </c>
      <c r="BL37" s="176">
        <v>24957</v>
      </c>
      <c r="BM37" s="176">
        <v>24632</v>
      </c>
      <c r="BN37" s="216">
        <v>1.6241676140982264E-4</v>
      </c>
      <c r="BO37" s="120">
        <v>-1.302239852546383E-2</v>
      </c>
      <c r="BP37" s="149">
        <v>1</v>
      </c>
    </row>
    <row r="38" spans="3:68" ht="14.5" customHeight="1" x14ac:dyDescent="0.35">
      <c r="S38" s="107" t="s">
        <v>152</v>
      </c>
      <c r="BG38" s="105" t="s">
        <v>84</v>
      </c>
      <c r="BP38" s="107" t="s">
        <v>152</v>
      </c>
    </row>
    <row r="39" spans="3:68" ht="14.5" customHeight="1" x14ac:dyDescent="0.35">
      <c r="S39" s="105" t="s">
        <v>84</v>
      </c>
      <c r="BP39" s="105" t="s">
        <v>204</v>
      </c>
    </row>
    <row r="40" spans="3:68" ht="14.5" customHeight="1" x14ac:dyDescent="0.35">
      <c r="I40" s="104" t="s">
        <v>155</v>
      </c>
      <c r="J40" s="251"/>
      <c r="K40" s="251"/>
      <c r="L40" s="251"/>
      <c r="M40" s="251"/>
      <c r="N40" s="251"/>
      <c r="O40" s="251"/>
      <c r="P40" s="251"/>
      <c r="Q40" s="251"/>
      <c r="R40" s="251"/>
      <c r="BP40" s="105" t="s">
        <v>205</v>
      </c>
    </row>
    <row r="41" spans="3:68" ht="14.5" customHeight="1" x14ac:dyDescent="0.35">
      <c r="BP41" s="105" t="s">
        <v>206</v>
      </c>
    </row>
    <row r="42" spans="3:68" ht="14.5" customHeight="1" x14ac:dyDescent="0.35">
      <c r="J42" s="251"/>
      <c r="K42" s="251"/>
      <c r="L42" s="251"/>
      <c r="M42" s="251"/>
      <c r="N42" s="251"/>
      <c r="O42" s="251"/>
      <c r="P42" s="251"/>
      <c r="Q42" s="251"/>
      <c r="R42" s="251"/>
    </row>
    <row r="43" spans="3:68" ht="14.5" customHeight="1" x14ac:dyDescent="0.35">
      <c r="BJ43" s="104" t="s">
        <v>155</v>
      </c>
    </row>
    <row r="47" spans="3:68" ht="14.5" customHeight="1" x14ac:dyDescent="0.35">
      <c r="C47" s="279" t="s">
        <v>175</v>
      </c>
      <c r="D47" s="279"/>
      <c r="E47" s="279"/>
      <c r="F47" s="279"/>
    </row>
    <row r="49" spans="2:10" ht="14.5" customHeight="1" x14ac:dyDescent="0.35">
      <c r="C49" s="150" t="s">
        <v>25</v>
      </c>
      <c r="D49" s="151" t="s">
        <v>173</v>
      </c>
      <c r="E49" s="151" t="s">
        <v>172</v>
      </c>
      <c r="F49" s="151" t="s">
        <v>32</v>
      </c>
    </row>
    <row r="50" spans="2:10" ht="14.5" customHeight="1" x14ac:dyDescent="0.35">
      <c r="C50" s="145" t="s">
        <v>38</v>
      </c>
      <c r="D50" s="172">
        <v>8304</v>
      </c>
      <c r="E50" s="172">
        <v>2930</v>
      </c>
      <c r="F50" s="172">
        <v>11234</v>
      </c>
      <c r="G50" s="204"/>
      <c r="H50" s="204"/>
      <c r="I50" s="204"/>
      <c r="J50" s="204"/>
    </row>
    <row r="51" spans="2:10" ht="14.5" customHeight="1" x14ac:dyDescent="0.35">
      <c r="C51" s="145" t="s">
        <v>40</v>
      </c>
      <c r="D51" s="172">
        <v>6054</v>
      </c>
      <c r="E51" s="172">
        <v>333</v>
      </c>
      <c r="F51" s="172">
        <v>6387</v>
      </c>
      <c r="G51" s="204"/>
      <c r="H51" s="204"/>
      <c r="I51" s="204"/>
      <c r="J51" s="204"/>
    </row>
    <row r="52" spans="2:10" ht="14.5" customHeight="1" x14ac:dyDescent="0.35">
      <c r="C52" s="145" t="s">
        <v>41</v>
      </c>
      <c r="D52" s="172">
        <v>2556</v>
      </c>
      <c r="E52" s="172">
        <v>82</v>
      </c>
      <c r="F52" s="172">
        <v>2638</v>
      </c>
      <c r="G52" s="204"/>
      <c r="H52" s="204"/>
      <c r="I52" s="204"/>
      <c r="J52" s="204"/>
    </row>
    <row r="53" spans="2:10" ht="14.5" customHeight="1" x14ac:dyDescent="0.35">
      <c r="B53" s="156">
        <v>64</v>
      </c>
      <c r="C53" s="145" t="s">
        <v>192</v>
      </c>
      <c r="D53" s="172">
        <v>235</v>
      </c>
      <c r="E53" s="237">
        <v>1</v>
      </c>
      <c r="F53" s="172">
        <v>236</v>
      </c>
      <c r="G53" s="204"/>
      <c r="H53" s="236"/>
      <c r="I53" s="236"/>
      <c r="J53" s="236"/>
    </row>
    <row r="54" spans="2:10" ht="14.5" customHeight="1" x14ac:dyDescent="0.35">
      <c r="C54" s="145" t="s">
        <v>39</v>
      </c>
      <c r="D54" s="172">
        <v>382</v>
      </c>
      <c r="E54" s="172">
        <v>9</v>
      </c>
      <c r="F54" s="172">
        <v>391</v>
      </c>
      <c r="G54" s="204"/>
      <c r="H54" s="204"/>
      <c r="I54" s="204"/>
      <c r="J54" s="204"/>
    </row>
    <row r="55" spans="2:10" ht="14.5" customHeight="1" x14ac:dyDescent="0.35">
      <c r="C55" s="145" t="s">
        <v>42</v>
      </c>
      <c r="D55" s="172">
        <v>24</v>
      </c>
      <c r="E55" s="172">
        <v>66</v>
      </c>
      <c r="F55" s="172">
        <v>90</v>
      </c>
      <c r="G55" s="204"/>
      <c r="H55" s="204"/>
      <c r="I55" s="204"/>
      <c r="J55" s="204"/>
    </row>
    <row r="56" spans="2:10" ht="14.5" customHeight="1" x14ac:dyDescent="0.35">
      <c r="C56" s="145" t="s">
        <v>166</v>
      </c>
      <c r="D56" s="172">
        <v>89</v>
      </c>
      <c r="E56" s="172">
        <v>7</v>
      </c>
      <c r="F56" s="172">
        <v>96</v>
      </c>
      <c r="G56" s="204"/>
      <c r="H56" s="204"/>
      <c r="I56" s="204"/>
      <c r="J56" s="204"/>
    </row>
    <row r="57" spans="2:10" ht="14.5" customHeight="1" x14ac:dyDescent="0.35">
      <c r="C57" s="145" t="s">
        <v>168</v>
      </c>
      <c r="D57" s="172">
        <v>14</v>
      </c>
      <c r="E57" s="172">
        <v>0</v>
      </c>
      <c r="F57" s="172">
        <v>14</v>
      </c>
      <c r="G57" s="204"/>
      <c r="H57" s="204"/>
      <c r="I57" s="204"/>
      <c r="J57" s="204"/>
    </row>
    <row r="58" spans="2:10" ht="14.5" customHeight="1" x14ac:dyDescent="0.35">
      <c r="C58" s="145" t="s">
        <v>167</v>
      </c>
      <c r="D58" s="172">
        <v>79</v>
      </c>
      <c r="E58" s="172">
        <v>0</v>
      </c>
      <c r="F58" s="172">
        <v>79</v>
      </c>
      <c r="G58" s="204"/>
      <c r="H58" s="204"/>
      <c r="I58" s="204"/>
      <c r="J58" s="204"/>
    </row>
    <row r="59" spans="2:10" ht="14.5" customHeight="1" x14ac:dyDescent="0.35">
      <c r="C59" s="152" t="s">
        <v>32</v>
      </c>
      <c r="D59" s="173">
        <v>17737</v>
      </c>
      <c r="E59" s="173">
        <v>3428</v>
      </c>
      <c r="F59" s="173">
        <v>21165</v>
      </c>
      <c r="H59" s="204"/>
      <c r="I59" s="204"/>
      <c r="J59" s="204"/>
    </row>
    <row r="60" spans="2:10" ht="14.5" customHeight="1" x14ac:dyDescent="0.35">
      <c r="C60" s="110" t="s">
        <v>84</v>
      </c>
      <c r="H60" s="204"/>
      <c r="I60" s="204"/>
      <c r="J60" s="204"/>
    </row>
    <row r="61" spans="2:10" ht="14.5" customHeight="1" x14ac:dyDescent="0.35">
      <c r="H61" s="204"/>
      <c r="I61" s="204"/>
      <c r="J61" s="204"/>
    </row>
    <row r="62" spans="2:10" ht="14.5" customHeight="1" x14ac:dyDescent="0.35">
      <c r="H62" s="204"/>
      <c r="I62" s="204"/>
      <c r="J62" s="204"/>
    </row>
  </sheetData>
  <sortState xmlns:xlrd2="http://schemas.microsoft.com/office/spreadsheetml/2017/richdata2" ref="BH10:BP33">
    <sortCondition descending="1" ref="BM10:BM33"/>
  </sortState>
  <mergeCells count="20"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  <mergeCell ref="C47:F47"/>
    <mergeCell ref="U6:AF6"/>
    <mergeCell ref="U8:V8"/>
    <mergeCell ref="U34:V34"/>
    <mergeCell ref="AH6:AS6"/>
    <mergeCell ref="AH8:AI8"/>
    <mergeCell ref="AH34:AI34"/>
  </mergeCells>
  <conditionalFormatting sqref="BN9:BO32">
    <cfRule type="cellIs" dxfId="18" priority="21" operator="lessThan">
      <formula>0</formula>
    </cfRule>
  </conditionalFormatting>
  <conditionalFormatting sqref="BM9:BM33">
    <cfRule type="colorScale" priority="7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0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8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4">
      <colorScale>
        <cfvo type="min"/>
        <cfvo type="max"/>
        <color rgb="FFFFEF9C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07">
      <colorScale>
        <cfvo type="min"/>
        <cfvo type="max"/>
        <color rgb="FFFFEF9C"/>
        <color rgb="FF63BE7B"/>
      </colorScale>
    </cfRule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37">
    <cfRule type="cellIs" dxfId="17" priority="1" operator="lessThan">
      <formula>0</formula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5" customHeight="1" x14ac:dyDescent="0.35"/>
  <cols>
    <col min="1" max="1" width="3.81640625" style="82" customWidth="1"/>
    <col min="2" max="2" width="17.26953125" style="82" customWidth="1"/>
    <col min="3" max="3" width="61.26953125" style="82" bestFit="1" customWidth="1"/>
    <col min="4" max="5" width="12.26953125" style="82" customWidth="1"/>
    <col min="6" max="6" width="15" style="82" bestFit="1" customWidth="1"/>
    <col min="7" max="7" width="11.54296875" style="82" customWidth="1"/>
    <col min="8" max="8" width="4.1796875" style="82" bestFit="1" customWidth="1"/>
    <col min="9" max="9" width="33.54296875" style="82" bestFit="1" customWidth="1"/>
    <col min="10" max="12" width="13.26953125" style="82" bestFit="1" customWidth="1"/>
    <col min="13" max="13" width="11.7265625" style="82" bestFit="1" customWidth="1"/>
    <col min="14" max="14" width="14" style="82" bestFit="1" customWidth="1"/>
    <col min="15" max="15" width="10.54296875" style="82" customWidth="1"/>
    <col min="16" max="16" width="8.26953125" style="82" customWidth="1"/>
    <col min="17" max="17" width="4.26953125" style="82" bestFit="1" customWidth="1"/>
    <col min="18" max="18" width="28.81640625" style="82" bestFit="1" customWidth="1"/>
    <col min="19" max="21" width="13.26953125" style="82" bestFit="1" customWidth="1"/>
    <col min="22" max="22" width="11.7265625" style="82" bestFit="1" customWidth="1"/>
    <col min="23" max="23" width="14" style="82" bestFit="1" customWidth="1"/>
    <col min="24" max="24" width="8.7265625" style="82" customWidth="1"/>
    <col min="25" max="25" width="8.26953125" style="82" customWidth="1"/>
    <col min="26" max="26" width="4.26953125" style="82" bestFit="1" customWidth="1"/>
    <col min="27" max="27" width="33.54296875" style="82" bestFit="1" customWidth="1"/>
    <col min="28" max="30" width="13.26953125" style="82" bestFit="1" customWidth="1"/>
    <col min="31" max="31" width="11.7265625" style="82" bestFit="1" customWidth="1"/>
    <col min="32" max="32" width="14" style="82" bestFit="1" customWidth="1"/>
    <col min="33" max="33" width="9" style="82" customWidth="1"/>
    <col min="34" max="34" width="8.26953125" style="82" customWidth="1"/>
    <col min="35" max="35" width="4.1796875" style="82" bestFit="1" customWidth="1"/>
    <col min="36" max="36" width="33.54296875" style="82" bestFit="1" customWidth="1"/>
    <col min="37" max="39" width="12.26953125" style="82" bestFit="1" customWidth="1"/>
    <col min="40" max="40" width="11.7265625" style="82" bestFit="1" customWidth="1"/>
    <col min="41" max="41" width="14" style="82" bestFit="1" customWidth="1"/>
    <col min="42" max="42" width="10.26953125" style="82" customWidth="1"/>
    <col min="43" max="43" width="9.7265625" style="82" customWidth="1"/>
    <col min="44" max="76" width="0" style="82" hidden="1" customWidth="1"/>
    <col min="77" max="16384" width="9.7265625" style="82" hidden="1"/>
  </cols>
  <sheetData>
    <row r="2" spans="2:42" ht="14.5" customHeight="1" x14ac:dyDescent="0.35">
      <c r="C2" s="83"/>
    </row>
    <row r="3" spans="2:42" ht="15.5" x14ac:dyDescent="0.35">
      <c r="C3" s="83"/>
      <c r="D3" s="84"/>
      <c r="E3" s="84"/>
      <c r="F3" s="84"/>
    </row>
    <row r="4" spans="2:42" ht="16" thickBot="1" x14ac:dyDescent="0.4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ht="15" thickTop="1" x14ac:dyDescent="0.35">
      <c r="D5" s="84"/>
      <c r="E5" s="84"/>
      <c r="F5" s="84"/>
    </row>
    <row r="6" spans="2:42" ht="14.5" customHeight="1" x14ac:dyDescent="0.35">
      <c r="C6" s="287" t="s">
        <v>46</v>
      </c>
      <c r="D6" s="287"/>
      <c r="E6" s="287"/>
      <c r="F6" s="287"/>
      <c r="H6" s="279" t="s">
        <v>169</v>
      </c>
      <c r="I6" s="287"/>
      <c r="J6" s="287"/>
      <c r="K6" s="287"/>
      <c r="L6" s="287"/>
      <c r="M6" s="287"/>
      <c r="N6" s="287"/>
      <c r="O6" s="287"/>
      <c r="P6" s="88"/>
      <c r="Q6" s="287" t="s">
        <v>148</v>
      </c>
      <c r="R6" s="287"/>
      <c r="S6" s="287"/>
      <c r="T6" s="287"/>
      <c r="U6" s="287"/>
      <c r="V6" s="287"/>
      <c r="W6" s="287"/>
      <c r="X6" s="287"/>
      <c r="Y6" s="88"/>
      <c r="Z6" s="279" t="s">
        <v>170</v>
      </c>
      <c r="AA6" s="287"/>
      <c r="AB6" s="287"/>
      <c r="AC6" s="287"/>
      <c r="AD6" s="287"/>
      <c r="AE6" s="287"/>
      <c r="AF6" s="287"/>
      <c r="AG6" s="287"/>
      <c r="AH6" s="88"/>
      <c r="AI6" s="279" t="s">
        <v>171</v>
      </c>
      <c r="AJ6" s="287"/>
      <c r="AK6" s="287"/>
      <c r="AL6" s="287"/>
      <c r="AM6" s="287"/>
      <c r="AN6" s="287"/>
      <c r="AO6" s="287"/>
      <c r="AP6" s="287"/>
    </row>
    <row r="8" spans="2:42" x14ac:dyDescent="0.35">
      <c r="C8" s="181" t="s">
        <v>25</v>
      </c>
      <c r="D8" s="182">
        <v>43556</v>
      </c>
      <c r="E8" s="182">
        <v>43922</v>
      </c>
      <c r="F8" s="151" t="s">
        <v>156</v>
      </c>
      <c r="H8" s="280" t="s">
        <v>33</v>
      </c>
      <c r="I8" s="280"/>
      <c r="J8" s="146">
        <v>43556</v>
      </c>
      <c r="K8" s="146">
        <v>43891</v>
      </c>
      <c r="L8" s="146">
        <v>43922</v>
      </c>
      <c r="M8" s="146" t="s">
        <v>34</v>
      </c>
      <c r="N8" s="272" t="s">
        <v>35</v>
      </c>
      <c r="O8" s="146" t="s">
        <v>36</v>
      </c>
      <c r="P8" s="89"/>
      <c r="Q8" s="280" t="s">
        <v>33</v>
      </c>
      <c r="R8" s="280"/>
      <c r="S8" s="274">
        <v>43556</v>
      </c>
      <c r="T8" s="274">
        <v>43891</v>
      </c>
      <c r="U8" s="274">
        <v>43922</v>
      </c>
      <c r="V8" s="146" t="s">
        <v>34</v>
      </c>
      <c r="W8" s="272" t="s">
        <v>35</v>
      </c>
      <c r="X8" s="146" t="s">
        <v>36</v>
      </c>
      <c r="Z8" s="280" t="s">
        <v>33</v>
      </c>
      <c r="AA8" s="280"/>
      <c r="AB8" s="274">
        <v>43556</v>
      </c>
      <c r="AC8" s="274">
        <v>43891</v>
      </c>
      <c r="AD8" s="274">
        <v>43922</v>
      </c>
      <c r="AE8" s="146" t="s">
        <v>34</v>
      </c>
      <c r="AF8" s="272" t="s">
        <v>35</v>
      </c>
      <c r="AG8" s="146" t="s">
        <v>36</v>
      </c>
      <c r="AI8" s="280" t="s">
        <v>33</v>
      </c>
      <c r="AJ8" s="280"/>
      <c r="AK8" s="274">
        <v>43556</v>
      </c>
      <c r="AL8" s="274">
        <v>43891</v>
      </c>
      <c r="AM8" s="274">
        <v>43922</v>
      </c>
      <c r="AN8" s="146" t="s">
        <v>34</v>
      </c>
      <c r="AO8" s="272" t="s">
        <v>35</v>
      </c>
      <c r="AP8" s="146" t="s">
        <v>36</v>
      </c>
    </row>
    <row r="9" spans="2:42" x14ac:dyDescent="0.35">
      <c r="C9" s="180" t="s">
        <v>47</v>
      </c>
      <c r="D9" s="93">
        <v>994050.19</v>
      </c>
      <c r="E9" s="93">
        <v>-36814.448658520101</v>
      </c>
      <c r="F9" s="232">
        <v>-1.0370347986740187</v>
      </c>
      <c r="G9" s="156">
        <v>31</v>
      </c>
      <c r="H9" s="188">
        <v>1</v>
      </c>
      <c r="I9" s="160" t="s">
        <v>50</v>
      </c>
      <c r="J9" s="99">
        <v>18810680.39286888</v>
      </c>
      <c r="K9" s="99">
        <v>14745652.569431851</v>
      </c>
      <c r="L9" s="99">
        <v>14322165.130000001</v>
      </c>
      <c r="M9" s="100">
        <v>-0.23861525309687748</v>
      </c>
      <c r="N9" s="100">
        <v>-2.8719477651992897E-2</v>
      </c>
      <c r="O9" s="95">
        <v>0.28176393586822979</v>
      </c>
      <c r="P9" s="156">
        <v>31</v>
      </c>
      <c r="Q9" s="188">
        <v>1</v>
      </c>
      <c r="R9" s="189" t="s">
        <v>50</v>
      </c>
      <c r="S9" s="99">
        <v>5809513.9928447101</v>
      </c>
      <c r="T9" s="99">
        <v>6851660.6623642901</v>
      </c>
      <c r="U9" s="99">
        <v>6913408.79</v>
      </c>
      <c r="V9" s="100">
        <v>0.19001499927789189</v>
      </c>
      <c r="W9" s="100">
        <v>9.0121403669169986E-3</v>
      </c>
      <c r="X9" s="95">
        <v>0.4090468155124054</v>
      </c>
      <c r="Y9" s="156">
        <v>31</v>
      </c>
      <c r="Z9" s="188">
        <v>1</v>
      </c>
      <c r="AA9" s="189" t="s">
        <v>50</v>
      </c>
      <c r="AB9" s="99">
        <v>24620194.385713592</v>
      </c>
      <c r="AC9" s="99">
        <v>21597313.231796142</v>
      </c>
      <c r="AD9" s="99">
        <v>21235573.920000002</v>
      </c>
      <c r="AE9" s="100">
        <v>-0.13747334455156013</v>
      </c>
      <c r="AF9" s="100">
        <v>-1.6749273759829375E-2</v>
      </c>
      <c r="AG9" s="95">
        <v>0.31352519063645534</v>
      </c>
      <c r="AH9" s="156">
        <v>16</v>
      </c>
      <c r="AI9" s="188">
        <v>1</v>
      </c>
      <c r="AJ9" s="189" t="s">
        <v>49</v>
      </c>
      <c r="AK9" s="99">
        <v>91286.334723970009</v>
      </c>
      <c r="AL9" s="99">
        <v>77132.070242260001</v>
      </c>
      <c r="AM9" s="99">
        <v>158682.85999999999</v>
      </c>
      <c r="AN9" s="100">
        <v>0.73829807582725704</v>
      </c>
      <c r="AO9" s="100">
        <v>1.057287707974147</v>
      </c>
      <c r="AP9" s="95">
        <v>4.310341884293714</v>
      </c>
    </row>
    <row r="10" spans="2:42" x14ac:dyDescent="0.35">
      <c r="C10" s="180" t="s">
        <v>48</v>
      </c>
      <c r="D10" s="93">
        <v>238828.15000000002</v>
      </c>
      <c r="E10" s="93">
        <v>256639.56999999995</v>
      </c>
      <c r="F10" s="232">
        <v>7.4578394548548532E-2</v>
      </c>
      <c r="G10" s="156">
        <v>22</v>
      </c>
      <c r="H10" s="188">
        <v>2</v>
      </c>
      <c r="I10" s="189" t="s">
        <v>54</v>
      </c>
      <c r="J10" s="99">
        <v>8807013.0664966498</v>
      </c>
      <c r="K10" s="99">
        <v>6406211.4559184099</v>
      </c>
      <c r="L10" s="99">
        <v>6874609.6299999999</v>
      </c>
      <c r="M10" s="100">
        <v>-0.2194164380030087</v>
      </c>
      <c r="N10" s="100">
        <v>7.3116252453524266E-2</v>
      </c>
      <c r="O10" s="95">
        <v>0.13524610625030789</v>
      </c>
      <c r="P10" s="156">
        <v>16</v>
      </c>
      <c r="Q10" s="188">
        <v>2</v>
      </c>
      <c r="R10" s="189" t="s">
        <v>49</v>
      </c>
      <c r="S10" s="99">
        <v>6963422.8001235798</v>
      </c>
      <c r="T10" s="99">
        <v>5369931.6435982604</v>
      </c>
      <c r="U10" s="99">
        <v>5445821.9100000001</v>
      </c>
      <c r="V10" s="100">
        <v>-0.21793892654294189</v>
      </c>
      <c r="W10" s="100">
        <v>1.4132445520458781E-2</v>
      </c>
      <c r="X10" s="95">
        <v>0.32221385683938203</v>
      </c>
      <c r="Y10" s="156">
        <v>16</v>
      </c>
      <c r="Z10" s="188">
        <v>2</v>
      </c>
      <c r="AA10" s="189" t="s">
        <v>49</v>
      </c>
      <c r="AB10" s="99">
        <v>13124329.40517365</v>
      </c>
      <c r="AC10" s="99">
        <v>11267031.6663839</v>
      </c>
      <c r="AD10" s="99">
        <v>11488931.050000001</v>
      </c>
      <c r="AE10" s="100">
        <v>-0.12460814603822501</v>
      </c>
      <c r="AF10" s="100">
        <v>1.9694573529792647E-2</v>
      </c>
      <c r="AG10" s="95">
        <v>0.16962429700418197</v>
      </c>
      <c r="AH10" s="156">
        <v>31</v>
      </c>
      <c r="AI10" s="188">
        <v>2</v>
      </c>
      <c r="AJ10" s="189" t="s">
        <v>50</v>
      </c>
      <c r="AK10" s="99">
        <v>246165.93292317001</v>
      </c>
      <c r="AL10" s="99">
        <v>8885.3391841000011</v>
      </c>
      <c r="AM10" s="99">
        <v>74742.05</v>
      </c>
      <c r="AN10" s="100">
        <v>-0.69637533060544377</v>
      </c>
      <c r="AO10" s="100">
        <v>7.4118398241620582</v>
      </c>
      <c r="AP10" s="95">
        <v>2.0302368424225214</v>
      </c>
    </row>
    <row r="11" spans="2:42" x14ac:dyDescent="0.3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6160906.6050500702</v>
      </c>
      <c r="K11" s="99">
        <v>5897100.0227856403</v>
      </c>
      <c r="L11" s="99">
        <v>6043109.1399999997</v>
      </c>
      <c r="M11" s="100">
        <v>-1.9120151075413538E-2</v>
      </c>
      <c r="N11" s="100">
        <v>2.4759477819640052E-2</v>
      </c>
      <c r="O11" s="95">
        <v>0.11888776597059617</v>
      </c>
      <c r="P11" s="156">
        <v>21</v>
      </c>
      <c r="Q11" s="188">
        <v>3</v>
      </c>
      <c r="R11" s="189" t="s">
        <v>53</v>
      </c>
      <c r="S11" s="99">
        <v>1497796.88065406</v>
      </c>
      <c r="T11" s="99">
        <v>2312425.0762448101</v>
      </c>
      <c r="U11" s="99">
        <v>2336207.35</v>
      </c>
      <c r="V11" s="100">
        <v>0.55976246190325996</v>
      </c>
      <c r="W11" s="100">
        <v>1.0284559702929075E-2</v>
      </c>
      <c r="X11" s="95">
        <v>0.1382267714700226</v>
      </c>
      <c r="Y11" s="156">
        <v>22</v>
      </c>
      <c r="Z11" s="188">
        <v>3</v>
      </c>
      <c r="AA11" s="189" t="s">
        <v>54</v>
      </c>
      <c r="AB11" s="99">
        <v>8807013.0664966498</v>
      </c>
      <c r="AC11" s="99">
        <v>6406211.4559184099</v>
      </c>
      <c r="AD11" s="99">
        <v>6874609.6299999999</v>
      </c>
      <c r="AE11" s="100">
        <v>-0.2194164380030087</v>
      </c>
      <c r="AF11" s="100">
        <v>7.3116252453524266E-2</v>
      </c>
      <c r="AG11" s="95">
        <v>0.10149776516127054</v>
      </c>
      <c r="AH11" s="156">
        <v>12</v>
      </c>
      <c r="AI11" s="188">
        <v>3</v>
      </c>
      <c r="AJ11" s="189" t="s">
        <v>64</v>
      </c>
      <c r="AK11" s="99">
        <v>37263.355527760003</v>
      </c>
      <c r="AL11" s="191">
        <v>23490.61914753</v>
      </c>
      <c r="AM11" s="99">
        <v>38026.410000000003</v>
      </c>
      <c r="AN11" s="100">
        <v>2.04773419203097E-2</v>
      </c>
      <c r="AO11" s="100">
        <v>0.61879130393199611</v>
      </c>
      <c r="AP11" s="95">
        <v>1.0329208065214186</v>
      </c>
    </row>
    <row r="12" spans="2:42" x14ac:dyDescent="0.35">
      <c r="B12" s="90"/>
      <c r="C12" s="91" t="s">
        <v>37</v>
      </c>
      <c r="G12" s="156">
        <v>42</v>
      </c>
      <c r="H12" s="188">
        <v>4</v>
      </c>
      <c r="I12" s="189" t="s">
        <v>51</v>
      </c>
      <c r="J12" s="99">
        <v>5346613.34590632</v>
      </c>
      <c r="K12" s="99">
        <v>4178647.27885088</v>
      </c>
      <c r="L12" s="99">
        <v>4035972.04</v>
      </c>
      <c r="M12" s="100">
        <v>-0.24513485848192551</v>
      </c>
      <c r="N12" s="100">
        <v>-3.4143881818643362E-2</v>
      </c>
      <c r="O12" s="95">
        <v>7.9400799859687732E-2</v>
      </c>
      <c r="P12" s="156">
        <v>20</v>
      </c>
      <c r="Q12" s="188">
        <v>4</v>
      </c>
      <c r="R12" s="189" t="s">
        <v>52</v>
      </c>
      <c r="S12" s="99">
        <v>1056459.92434065</v>
      </c>
      <c r="T12" s="99">
        <v>1378925.3003304501</v>
      </c>
      <c r="U12" s="99">
        <v>1396572.02</v>
      </c>
      <c r="V12" s="100">
        <v>0.32193563411467618</v>
      </c>
      <c r="W12" s="100">
        <v>1.2797444259903701E-2</v>
      </c>
      <c r="X12" s="95">
        <v>8.2631210560127649E-2</v>
      </c>
      <c r="Y12" s="156">
        <v>21</v>
      </c>
      <c r="Z12" s="188">
        <v>4</v>
      </c>
      <c r="AA12" s="189" t="s">
        <v>53</v>
      </c>
      <c r="AB12" s="99">
        <v>4713390.0853094598</v>
      </c>
      <c r="AC12" s="99">
        <v>4664385.47903434</v>
      </c>
      <c r="AD12" s="99">
        <v>4908096.4399999995</v>
      </c>
      <c r="AE12" s="100">
        <v>4.1309195964364109E-2</v>
      </c>
      <c r="AF12" s="100">
        <v>5.2249318170871861E-2</v>
      </c>
      <c r="AG12" s="95">
        <v>7.2463870193017477E-2</v>
      </c>
      <c r="AH12" s="156">
        <v>7</v>
      </c>
      <c r="AI12" s="188">
        <v>4</v>
      </c>
      <c r="AJ12" s="235" t="s">
        <v>201</v>
      </c>
      <c r="AK12" s="99">
        <v>17735.996185669999</v>
      </c>
      <c r="AL12" s="191">
        <v>7550.9044462800002</v>
      </c>
      <c r="AM12" s="99">
        <v>35262.49</v>
      </c>
      <c r="AN12" s="100">
        <v>0.9881877302438038</v>
      </c>
      <c r="AO12" s="100">
        <v>3.6699690415725339</v>
      </c>
      <c r="AP12" s="95">
        <v>0.95784376202627219</v>
      </c>
    </row>
    <row r="13" spans="2:42" x14ac:dyDescent="0.35">
      <c r="B13" s="90"/>
      <c r="C13" s="92" t="s">
        <v>84</v>
      </c>
      <c r="D13" s="233"/>
      <c r="E13" s="233"/>
      <c r="F13" s="93"/>
      <c r="G13" s="156">
        <v>3</v>
      </c>
      <c r="H13" s="188">
        <v>5</v>
      </c>
      <c r="I13" s="189" t="s">
        <v>55</v>
      </c>
      <c r="J13" s="99">
        <v>5350958.0760051496</v>
      </c>
      <c r="K13" s="99">
        <v>3281377.6318177301</v>
      </c>
      <c r="L13" s="99">
        <v>3619470.03</v>
      </c>
      <c r="M13" s="100">
        <v>-0.32358467799804225</v>
      </c>
      <c r="N13" s="100">
        <v>0.10303367552212572</v>
      </c>
      <c r="O13" s="95">
        <v>7.120684003801174E-2</v>
      </c>
      <c r="P13" s="156">
        <v>38</v>
      </c>
      <c r="Q13" s="188">
        <v>5</v>
      </c>
      <c r="R13" s="189" t="s">
        <v>62</v>
      </c>
      <c r="S13" s="99">
        <v>285971.82752756</v>
      </c>
      <c r="T13" s="99">
        <v>261528.88067621001</v>
      </c>
      <c r="U13" s="99">
        <v>263345.25</v>
      </c>
      <c r="V13" s="100">
        <v>-7.912170133395191E-2</v>
      </c>
      <c r="W13" s="100">
        <v>6.9451959534778673E-3</v>
      </c>
      <c r="X13" s="95">
        <v>1.5581392503309251E-2</v>
      </c>
      <c r="Y13" s="156">
        <v>20</v>
      </c>
      <c r="Z13" s="188">
        <v>5</v>
      </c>
      <c r="AA13" s="189" t="s">
        <v>52</v>
      </c>
      <c r="AB13" s="99">
        <v>3316549.5095755998</v>
      </c>
      <c r="AC13" s="99">
        <v>3966041.1861615004</v>
      </c>
      <c r="AD13" s="99">
        <v>4204837.4399999995</v>
      </c>
      <c r="AE13" s="100">
        <v>0.2678349675950018</v>
      </c>
      <c r="AF13" s="100">
        <v>6.0210230461478442E-2</v>
      </c>
      <c r="AG13" s="95">
        <v>6.208084909490897E-2</v>
      </c>
      <c r="AH13" s="156">
        <v>3</v>
      </c>
      <c r="AI13" s="188">
        <v>5</v>
      </c>
      <c r="AJ13" s="189" t="s">
        <v>55</v>
      </c>
      <c r="AK13" s="99">
        <v>67230.883087830007</v>
      </c>
      <c r="AL13" s="191">
        <v>18569.891839520002</v>
      </c>
      <c r="AM13" s="99">
        <v>33417.72</v>
      </c>
      <c r="AN13" s="100">
        <v>-0.50294093331567136</v>
      </c>
      <c r="AO13" s="100">
        <v>0.79956460106467642</v>
      </c>
      <c r="AP13" s="95">
        <v>0.90773381695792321</v>
      </c>
    </row>
    <row r="14" spans="2:42" x14ac:dyDescent="0.35">
      <c r="B14" s="90"/>
      <c r="C14" s="94"/>
      <c r="D14" s="265"/>
      <c r="E14" s="266"/>
      <c r="F14" s="93"/>
      <c r="G14" s="156">
        <v>12</v>
      </c>
      <c r="H14" s="188">
        <v>6</v>
      </c>
      <c r="I14" s="189" t="s">
        <v>64</v>
      </c>
      <c r="J14" s="99">
        <v>2896967.51322689</v>
      </c>
      <c r="K14" s="99">
        <v>3177669.0965708899</v>
      </c>
      <c r="L14" s="99">
        <v>3209368.23</v>
      </c>
      <c r="M14" s="100">
        <v>0.10783714879326745</v>
      </c>
      <c r="N14" s="100">
        <v>9.9755929474587557E-3</v>
      </c>
      <c r="O14" s="95">
        <v>6.3138793326791787E-2</v>
      </c>
      <c r="P14" s="156">
        <v>59</v>
      </c>
      <c r="Q14" s="188">
        <v>6</v>
      </c>
      <c r="R14" s="189" t="s">
        <v>60</v>
      </c>
      <c r="S14" s="99">
        <v>40500</v>
      </c>
      <c r="T14" s="99">
        <v>179438.08352253001</v>
      </c>
      <c r="U14" s="99">
        <v>179538.87</v>
      </c>
      <c r="V14" s="100">
        <v>3.4330585185185187</v>
      </c>
      <c r="W14" s="100">
        <v>5.6167829867237451E-4</v>
      </c>
      <c r="X14" s="95">
        <v>1.0622806384662772E-2</v>
      </c>
      <c r="Y14" s="156">
        <v>42</v>
      </c>
      <c r="Z14" s="188">
        <v>6</v>
      </c>
      <c r="AA14" s="189" t="s">
        <v>51</v>
      </c>
      <c r="AB14" s="99">
        <v>5346613.34590632</v>
      </c>
      <c r="AC14" s="99">
        <v>4178647.27885088</v>
      </c>
      <c r="AD14" s="99">
        <v>4035972.04</v>
      </c>
      <c r="AE14" s="100">
        <v>-0.24513485848192551</v>
      </c>
      <c r="AF14" s="100">
        <v>-3.4143881818643362E-2</v>
      </c>
      <c r="AG14" s="95">
        <v>5.9587695063548503E-2</v>
      </c>
      <c r="AH14" s="156">
        <v>20</v>
      </c>
      <c r="AI14" s="188">
        <v>6</v>
      </c>
      <c r="AJ14" s="189" t="s">
        <v>52</v>
      </c>
      <c r="AK14" s="99">
        <v>29391.411645730001</v>
      </c>
      <c r="AL14" s="191">
        <v>10403.346853659999</v>
      </c>
      <c r="AM14" s="99">
        <v>20118.3</v>
      </c>
      <c r="AN14" s="100">
        <v>-0.31550412608634282</v>
      </c>
      <c r="AO14" s="100">
        <v>0.93382959186083325</v>
      </c>
      <c r="AP14" s="95">
        <v>0.5464783728424496</v>
      </c>
    </row>
    <row r="15" spans="2:42" x14ac:dyDescent="0.35">
      <c r="B15" s="90"/>
      <c r="C15" s="94"/>
      <c r="D15" s="93"/>
      <c r="E15" s="93"/>
      <c r="F15" s="93"/>
      <c r="G15" s="156">
        <v>20</v>
      </c>
      <c r="H15" s="188">
        <v>7</v>
      </c>
      <c r="I15" s="189" t="s">
        <v>52</v>
      </c>
      <c r="J15" s="99">
        <v>2260089.5852349498</v>
      </c>
      <c r="K15" s="99">
        <v>2587115.8858310501</v>
      </c>
      <c r="L15" s="99">
        <v>2808265.42</v>
      </c>
      <c r="M15" s="100">
        <v>0.24254606469860973</v>
      </c>
      <c r="N15" s="100">
        <v>8.5481108666267014E-2</v>
      </c>
      <c r="O15" s="95">
        <v>5.5247786247374968E-2</v>
      </c>
      <c r="P15" s="156">
        <v>25</v>
      </c>
      <c r="Q15" s="188">
        <v>7</v>
      </c>
      <c r="R15" s="189" t="s">
        <v>58</v>
      </c>
      <c r="S15" s="99">
        <v>91385.070339109996</v>
      </c>
      <c r="T15" s="99">
        <v>172101.21279493999</v>
      </c>
      <c r="U15" s="99">
        <v>170739.64</v>
      </c>
      <c r="V15" s="100">
        <v>0.86835376245181606</v>
      </c>
      <c r="W15" s="100">
        <v>-7.9114654268143125E-3</v>
      </c>
      <c r="X15" s="95">
        <v>1.0102180869841854E-2</v>
      </c>
      <c r="Y15" s="156">
        <v>3</v>
      </c>
      <c r="Z15" s="188">
        <v>7</v>
      </c>
      <c r="AA15" s="189" t="s">
        <v>55</v>
      </c>
      <c r="AB15" s="99">
        <v>5350958.0760051496</v>
      </c>
      <c r="AC15" s="99">
        <v>3281377.6318177301</v>
      </c>
      <c r="AD15" s="99">
        <v>3619470.03</v>
      </c>
      <c r="AE15" s="100">
        <v>-0.32358467799804225</v>
      </c>
      <c r="AF15" s="100">
        <v>0.10303367552212572</v>
      </c>
      <c r="AG15" s="95">
        <v>5.3438397070583461E-2</v>
      </c>
      <c r="AH15" s="156">
        <v>21</v>
      </c>
      <c r="AI15" s="188">
        <v>7</v>
      </c>
      <c r="AJ15" s="189" t="s">
        <v>53</v>
      </c>
      <c r="AK15" s="99">
        <v>38667.725787310002</v>
      </c>
      <c r="AL15" s="191">
        <v>10361.073382709999</v>
      </c>
      <c r="AM15" s="99">
        <v>17560.52</v>
      </c>
      <c r="AN15" s="100">
        <v>-0.54586106003257573</v>
      </c>
      <c r="AO15" s="100">
        <v>0.69485528683775644</v>
      </c>
      <c r="AP15" s="95">
        <v>0.47700076029621263</v>
      </c>
    </row>
    <row r="16" spans="2:42" ht="14.5" customHeight="1" x14ac:dyDescent="0.35">
      <c r="B16" s="90"/>
      <c r="C16" s="94"/>
      <c r="D16" s="93"/>
      <c r="E16" s="93"/>
      <c r="F16" s="93"/>
      <c r="G16" s="156">
        <v>21</v>
      </c>
      <c r="H16" s="188">
        <v>8</v>
      </c>
      <c r="I16" s="189" t="s">
        <v>53</v>
      </c>
      <c r="J16" s="99">
        <v>3215593.2046554</v>
      </c>
      <c r="K16" s="99">
        <v>2351960.4027895299</v>
      </c>
      <c r="L16" s="99">
        <v>2571889.09</v>
      </c>
      <c r="M16" s="100">
        <v>-0.20018207331806537</v>
      </c>
      <c r="N16" s="100">
        <v>9.3508669172161607E-2</v>
      </c>
      <c r="O16" s="95">
        <v>5.0597488999553221E-2</v>
      </c>
      <c r="P16" s="156">
        <v>63</v>
      </c>
      <c r="Q16" s="188">
        <v>8</v>
      </c>
      <c r="R16" s="189" t="s">
        <v>123</v>
      </c>
      <c r="S16" s="99">
        <v>44011.005381770003</v>
      </c>
      <c r="T16" s="99">
        <v>76893.122453200005</v>
      </c>
      <c r="U16" s="99">
        <v>95976</v>
      </c>
      <c r="V16" s="100">
        <v>1.1807272787218501</v>
      </c>
      <c r="W16" s="100">
        <v>0.24817404909541207</v>
      </c>
      <c r="X16" s="95">
        <v>5.6786280629614874E-3</v>
      </c>
      <c r="Y16" s="156">
        <v>12</v>
      </c>
      <c r="Z16" s="188">
        <v>8</v>
      </c>
      <c r="AA16" s="189" t="s">
        <v>64</v>
      </c>
      <c r="AB16" s="99">
        <v>2896967.51322689</v>
      </c>
      <c r="AC16" s="99">
        <v>3177669.0965708899</v>
      </c>
      <c r="AD16" s="99">
        <v>3209368.23</v>
      </c>
      <c r="AE16" s="100">
        <v>0.10783714879326745</v>
      </c>
      <c r="AF16" s="100">
        <v>9.9755929474587557E-3</v>
      </c>
      <c r="AG16" s="95">
        <v>4.738359273566236E-2</v>
      </c>
      <c r="AH16" s="156">
        <v>25</v>
      </c>
      <c r="AI16" s="188">
        <v>8</v>
      </c>
      <c r="AJ16" s="189" t="s">
        <v>58</v>
      </c>
      <c r="AK16" s="99">
        <v>9297.8950454400001</v>
      </c>
      <c r="AL16" s="191">
        <v>5685.9434481500002</v>
      </c>
      <c r="AM16" s="99">
        <v>8762.77</v>
      </c>
      <c r="AN16" s="100">
        <v>-5.755335404677886E-2</v>
      </c>
      <c r="AO16" s="100">
        <v>0.54112858840533984</v>
      </c>
      <c r="AP16" s="95">
        <v>0.23802529494006117</v>
      </c>
    </row>
    <row r="17" spans="2:42" x14ac:dyDescent="0.35">
      <c r="B17" s="90"/>
      <c r="C17" s="94"/>
      <c r="D17" s="93"/>
      <c r="E17" s="93"/>
      <c r="F17" s="93"/>
      <c r="G17" s="156">
        <v>7</v>
      </c>
      <c r="H17" s="188">
        <v>9</v>
      </c>
      <c r="I17" s="235" t="s">
        <v>201</v>
      </c>
      <c r="J17" s="99">
        <v>956980.29356810998</v>
      </c>
      <c r="K17" s="99">
        <v>1149848.42715806</v>
      </c>
      <c r="L17" s="99">
        <v>1168011.8999999999</v>
      </c>
      <c r="M17" s="100">
        <v>0.22051823621681543</v>
      </c>
      <c r="N17" s="100">
        <v>1.5796406215758729E-2</v>
      </c>
      <c r="O17" s="95">
        <v>2.2978622791855016E-2</v>
      </c>
      <c r="P17" s="156">
        <v>23</v>
      </c>
      <c r="Q17" s="188">
        <v>9</v>
      </c>
      <c r="R17" s="189" t="s">
        <v>150</v>
      </c>
      <c r="S17" s="99">
        <v>44050.576354320001</v>
      </c>
      <c r="T17" s="99">
        <v>42371.872151540003</v>
      </c>
      <c r="U17" s="99">
        <v>38751.370000000003</v>
      </c>
      <c r="V17" s="100">
        <v>-0.12029822973701709</v>
      </c>
      <c r="W17" s="100">
        <v>-8.5445885860118032E-2</v>
      </c>
      <c r="X17" s="95">
        <v>2.2928087976181954E-3</v>
      </c>
      <c r="Y17" s="156">
        <v>25</v>
      </c>
      <c r="Z17" s="188">
        <v>9</v>
      </c>
      <c r="AA17" s="189" t="s">
        <v>58</v>
      </c>
      <c r="AB17" s="99">
        <v>1100084.4961421001</v>
      </c>
      <c r="AC17" s="99">
        <v>1187467.6223670798</v>
      </c>
      <c r="AD17" s="99">
        <v>1184142.33</v>
      </c>
      <c r="AE17" s="100">
        <v>7.6410343162442107E-2</v>
      </c>
      <c r="AF17" s="100">
        <v>-2.8003225557015066E-3</v>
      </c>
      <c r="AG17" s="95">
        <v>1.748285453233215E-2</v>
      </c>
      <c r="AH17" s="156">
        <v>42</v>
      </c>
      <c r="AI17" s="188">
        <v>9</v>
      </c>
      <c r="AJ17" s="189" t="s">
        <v>51</v>
      </c>
      <c r="AK17" s="99">
        <v>69155.238634249996</v>
      </c>
      <c r="AL17" s="191">
        <v>-9486.3523471900007</v>
      </c>
      <c r="AM17" s="99">
        <v>5776.55</v>
      </c>
      <c r="AN17" s="100">
        <v>-0.91646981321905108</v>
      </c>
      <c r="AO17" s="100">
        <v>1.6089326844064673</v>
      </c>
      <c r="AP17" s="95">
        <v>0.15690986040784025</v>
      </c>
    </row>
    <row r="18" spans="2:42" x14ac:dyDescent="0.35">
      <c r="B18" s="90"/>
      <c r="C18" s="94"/>
      <c r="D18" s="93"/>
      <c r="E18" s="93"/>
      <c r="F18" s="93"/>
      <c r="G18" s="156">
        <v>25</v>
      </c>
      <c r="H18" s="188">
        <v>10</v>
      </c>
      <c r="I18" s="189" t="s">
        <v>58</v>
      </c>
      <c r="J18" s="99">
        <v>1008699.42580299</v>
      </c>
      <c r="K18" s="99">
        <v>1015366.40957214</v>
      </c>
      <c r="L18" s="99">
        <v>1013402.69</v>
      </c>
      <c r="M18" s="100">
        <v>4.6627013723794519E-3</v>
      </c>
      <c r="N18" s="100">
        <v>-1.9340009218618004E-3</v>
      </c>
      <c r="O18" s="95">
        <v>1.9936952825361783E-2</v>
      </c>
      <c r="P18" s="156">
        <v>39</v>
      </c>
      <c r="Q18" s="188">
        <v>10</v>
      </c>
      <c r="R18" s="189" t="s">
        <v>56</v>
      </c>
      <c r="S18" s="99">
        <v>28413.41284243</v>
      </c>
      <c r="T18" s="99">
        <v>31427.803220919999</v>
      </c>
      <c r="U18" s="99">
        <v>32612.080000000002</v>
      </c>
      <c r="V18" s="100">
        <v>0.14777060330113168</v>
      </c>
      <c r="W18" s="100">
        <v>3.7682454950961564E-2</v>
      </c>
      <c r="X18" s="95">
        <v>1.929564398178139E-3</v>
      </c>
      <c r="Y18" s="156">
        <v>7</v>
      </c>
      <c r="Z18" s="188">
        <v>10</v>
      </c>
      <c r="AA18" s="235" t="s">
        <v>201</v>
      </c>
      <c r="AB18" s="99">
        <v>956980.29356810998</v>
      </c>
      <c r="AC18" s="99">
        <v>1149848.42715806</v>
      </c>
      <c r="AD18" s="99">
        <v>1168011.8999999999</v>
      </c>
      <c r="AE18" s="100">
        <v>0.22051823621681543</v>
      </c>
      <c r="AF18" s="100">
        <v>1.5796406215758729E-2</v>
      </c>
      <c r="AG18" s="95">
        <v>1.7244702450365811E-2</v>
      </c>
      <c r="AH18" s="156">
        <v>39</v>
      </c>
      <c r="AI18" s="188">
        <v>10</v>
      </c>
      <c r="AJ18" s="189" t="s">
        <v>56</v>
      </c>
      <c r="AK18" s="99">
        <v>7090.3069274400004</v>
      </c>
      <c r="AL18" s="191">
        <v>2338.3842805499999</v>
      </c>
      <c r="AM18" s="99">
        <v>5445.61</v>
      </c>
      <c r="AN18" s="100">
        <v>-0.23196413699312579</v>
      </c>
      <c r="AO18" s="100">
        <v>1.3287917410730987</v>
      </c>
      <c r="AP18" s="95">
        <v>0.1479204551047838</v>
      </c>
    </row>
    <row r="19" spans="2:42" x14ac:dyDescent="0.35">
      <c r="B19" s="90"/>
      <c r="C19" s="97"/>
      <c r="D19" s="93"/>
      <c r="E19" s="93"/>
      <c r="F19" s="93"/>
      <c r="G19" s="156">
        <v>23</v>
      </c>
      <c r="H19" s="188">
        <v>11</v>
      </c>
      <c r="I19" s="189" t="s">
        <v>150</v>
      </c>
      <c r="J19" s="99">
        <v>1224491.6471279101</v>
      </c>
      <c r="K19" s="99">
        <v>845668.22252912004</v>
      </c>
      <c r="L19" s="99">
        <v>922759.52</v>
      </c>
      <c r="M19" s="100">
        <v>-0.24641419795360286</v>
      </c>
      <c r="N19" s="100">
        <v>9.116021557523446E-2</v>
      </c>
      <c r="O19" s="95">
        <v>1.8153704545024924E-2</v>
      </c>
      <c r="P19" s="156">
        <v>40</v>
      </c>
      <c r="Q19" s="188">
        <v>11</v>
      </c>
      <c r="R19" s="189" t="s">
        <v>63</v>
      </c>
      <c r="S19" s="99">
        <v>29806.00793245</v>
      </c>
      <c r="T19" s="99">
        <v>18713.56244129</v>
      </c>
      <c r="U19" s="99">
        <v>28292.12</v>
      </c>
      <c r="V19" s="100">
        <v>-5.0791368501308831E-2</v>
      </c>
      <c r="W19" s="100">
        <v>0.51185110204221007</v>
      </c>
      <c r="X19" s="95">
        <v>1.6739646014907264E-3</v>
      </c>
      <c r="Y19" s="156">
        <v>23</v>
      </c>
      <c r="Z19" s="188">
        <v>11</v>
      </c>
      <c r="AA19" s="189" t="s">
        <v>150</v>
      </c>
      <c r="AB19" s="99">
        <v>1268542.22348223</v>
      </c>
      <c r="AC19" s="99">
        <v>888040.09468066006</v>
      </c>
      <c r="AD19" s="99">
        <v>961510.89</v>
      </c>
      <c r="AE19" s="100">
        <v>-0.24203477645340743</v>
      </c>
      <c r="AF19" s="100">
        <v>8.2733646554280948E-2</v>
      </c>
      <c r="AG19" s="95">
        <v>1.419589064189878E-2</v>
      </c>
      <c r="AH19" s="156">
        <v>62</v>
      </c>
      <c r="AI19" s="188">
        <v>11</v>
      </c>
      <c r="AJ19" s="189" t="s">
        <v>122</v>
      </c>
      <c r="AK19" s="99">
        <v>2741.2786146499998</v>
      </c>
      <c r="AL19" s="191">
        <v>3352.45178648</v>
      </c>
      <c r="AM19" s="99">
        <v>5091.6499999999996</v>
      </c>
      <c r="AN19" s="100">
        <v>0.85739967210523393</v>
      </c>
      <c r="AO19" s="100">
        <v>0.51878396000621363</v>
      </c>
      <c r="AP19" s="95">
        <v>0.13830575183207619</v>
      </c>
    </row>
    <row r="20" spans="2:42" x14ac:dyDescent="0.35">
      <c r="B20" s="90"/>
      <c r="C20" s="94"/>
      <c r="D20" s="93"/>
      <c r="E20" s="93"/>
      <c r="F20" s="93"/>
      <c r="G20" s="156">
        <v>59</v>
      </c>
      <c r="H20" s="188">
        <v>12</v>
      </c>
      <c r="I20" s="189" t="s">
        <v>60</v>
      </c>
      <c r="J20" s="99">
        <v>525451.21471207996</v>
      </c>
      <c r="K20" s="99">
        <v>695273.98760641005</v>
      </c>
      <c r="L20" s="99">
        <v>717701.29</v>
      </c>
      <c r="M20" s="100">
        <v>0.36587616491335573</v>
      </c>
      <c r="N20" s="100">
        <v>3.2256783359319252E-2</v>
      </c>
      <c r="O20" s="95">
        <v>1.411953698428736E-2</v>
      </c>
      <c r="P20" s="95"/>
      <c r="Q20" s="283" t="s">
        <v>66</v>
      </c>
      <c r="R20" s="283"/>
      <c r="S20" s="148">
        <v>15891331.49834064</v>
      </c>
      <c r="T20" s="148">
        <v>16695417.219798442</v>
      </c>
      <c r="U20" s="148">
        <v>16901265.399999999</v>
      </c>
      <c r="V20" s="149">
        <v>6.3552503562386509E-2</v>
      </c>
      <c r="W20" s="149">
        <v>1.2329621805284852E-2</v>
      </c>
      <c r="X20" s="149">
        <v>1</v>
      </c>
      <c r="Y20" s="156">
        <v>59</v>
      </c>
      <c r="Z20" s="188">
        <v>12</v>
      </c>
      <c r="AA20" s="189" t="s">
        <v>60</v>
      </c>
      <c r="AB20" s="99">
        <v>565951.21471207996</v>
      </c>
      <c r="AC20" s="99">
        <v>874712.07112894009</v>
      </c>
      <c r="AD20" s="99">
        <v>897240.16</v>
      </c>
      <c r="AE20" s="100">
        <v>0.58536661230855169</v>
      </c>
      <c r="AF20" s="100">
        <v>2.5754862216528229E-2</v>
      </c>
      <c r="AG20" s="95">
        <v>1.3246987967946744E-2</v>
      </c>
      <c r="AH20" s="156">
        <v>59</v>
      </c>
      <c r="AI20" s="188">
        <v>12</v>
      </c>
      <c r="AJ20" s="189" t="s">
        <v>60</v>
      </c>
      <c r="AK20" s="99">
        <v>6760.4463377299999</v>
      </c>
      <c r="AL20" s="191">
        <v>2229.46966221</v>
      </c>
      <c r="AM20" s="99">
        <v>4693.3599999999997</v>
      </c>
      <c r="AN20" s="100">
        <v>-0.30576181430412475</v>
      </c>
      <c r="AO20" s="100">
        <v>1.1051463850589589</v>
      </c>
      <c r="AP20" s="95">
        <v>0.12748690177419758</v>
      </c>
    </row>
    <row r="21" spans="2:42" x14ac:dyDescent="0.35">
      <c r="B21" s="90"/>
      <c r="C21" s="97"/>
      <c r="D21" s="93"/>
      <c r="E21" s="93"/>
      <c r="F21" s="93"/>
      <c r="G21" s="156">
        <v>6</v>
      </c>
      <c r="H21" s="188">
        <v>13</v>
      </c>
      <c r="I21" s="189" t="s">
        <v>61</v>
      </c>
      <c r="J21" s="99">
        <v>708497.81185218995</v>
      </c>
      <c r="K21" s="99">
        <v>684700.47517115006</v>
      </c>
      <c r="L21" s="99">
        <v>614796.82999999996</v>
      </c>
      <c r="M21" s="100">
        <v>-0.13225302927504079</v>
      </c>
      <c r="N21" s="100">
        <v>-0.10209375881282501</v>
      </c>
      <c r="O21" s="95">
        <v>1.2095068937395427E-2</v>
      </c>
      <c r="P21" s="95"/>
      <c r="X21" s="107" t="s">
        <v>23</v>
      </c>
      <c r="Y21" s="156">
        <v>39</v>
      </c>
      <c r="Z21" s="188">
        <v>13</v>
      </c>
      <c r="AA21" s="189" t="s">
        <v>56</v>
      </c>
      <c r="AB21" s="99">
        <v>664734.50528089004</v>
      </c>
      <c r="AC21" s="99">
        <v>656109.90472045005</v>
      </c>
      <c r="AD21" s="99">
        <v>638880.86</v>
      </c>
      <c r="AE21" s="100">
        <v>-3.8893189800588646E-2</v>
      </c>
      <c r="AF21" s="100">
        <v>-2.6259388246532955E-2</v>
      </c>
      <c r="AG21" s="95">
        <v>9.4325326068457165E-3</v>
      </c>
      <c r="AH21" s="156">
        <v>34</v>
      </c>
      <c r="AI21" s="188">
        <v>13</v>
      </c>
      <c r="AJ21" s="160" t="s">
        <v>159</v>
      </c>
      <c r="AK21" s="99">
        <v>7046.94543565</v>
      </c>
      <c r="AL21" s="191">
        <v>3219.42295702</v>
      </c>
      <c r="AM21" s="99">
        <v>4595.1000000000004</v>
      </c>
      <c r="AN21" s="100">
        <v>-0.34793024269015715</v>
      </c>
      <c r="AO21" s="100">
        <v>0.42730547099451965</v>
      </c>
      <c r="AP21" s="95">
        <v>0.12481784102276736</v>
      </c>
    </row>
    <row r="22" spans="2:42" x14ac:dyDescent="0.35">
      <c r="B22" s="90"/>
      <c r="C22" s="101"/>
      <c r="D22" s="93"/>
      <c r="E22" s="93"/>
      <c r="F22" s="93"/>
      <c r="G22" s="156">
        <v>39</v>
      </c>
      <c r="H22" s="188">
        <v>14</v>
      </c>
      <c r="I22" s="189" t="s">
        <v>56</v>
      </c>
      <c r="J22" s="99">
        <v>636321.09243845998</v>
      </c>
      <c r="K22" s="99">
        <v>624682.10149953002</v>
      </c>
      <c r="L22" s="99">
        <v>606268.78</v>
      </c>
      <c r="M22" s="100">
        <v>-4.7228219833631235E-2</v>
      </c>
      <c r="N22" s="100">
        <v>-2.9476307157399573E-2</v>
      </c>
      <c r="O22" s="95">
        <v>1.192729423912388E-2</v>
      </c>
      <c r="P22" s="95"/>
      <c r="X22" s="105" t="s">
        <v>154</v>
      </c>
      <c r="Y22" s="156">
        <v>6</v>
      </c>
      <c r="Z22" s="188">
        <v>14</v>
      </c>
      <c r="AA22" s="189" t="s">
        <v>61</v>
      </c>
      <c r="AB22" s="99">
        <v>708497.81185218995</v>
      </c>
      <c r="AC22" s="99">
        <v>684700.47517115006</v>
      </c>
      <c r="AD22" s="99">
        <v>614796.82999999996</v>
      </c>
      <c r="AE22" s="100">
        <v>-0.13225302927504079</v>
      </c>
      <c r="AF22" s="100">
        <v>-0.10209375881282501</v>
      </c>
      <c r="AG22" s="95">
        <v>9.0769523844561294E-3</v>
      </c>
      <c r="AH22" s="156">
        <v>23</v>
      </c>
      <c r="AI22" s="188">
        <v>14</v>
      </c>
      <c r="AJ22" s="189" t="s">
        <v>150</v>
      </c>
      <c r="AK22" s="99">
        <v>15025.815827959999</v>
      </c>
      <c r="AL22" s="191">
        <v>-773.18473091999999</v>
      </c>
      <c r="AM22" s="99">
        <v>2894.24</v>
      </c>
      <c r="AN22" s="100">
        <v>-0.80738217257964751</v>
      </c>
      <c r="AO22" s="100">
        <v>4.7432710247086618</v>
      </c>
      <c r="AP22" s="95">
        <v>7.8616958978419221E-2</v>
      </c>
    </row>
    <row r="23" spans="2:42" x14ac:dyDescent="0.3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634921.42931836005</v>
      </c>
      <c r="K23" s="99">
        <v>456214.60147570999</v>
      </c>
      <c r="L23" s="99">
        <v>480486.68</v>
      </c>
      <c r="M23" s="100">
        <v>-0.24323442584723964</v>
      </c>
      <c r="N23" s="100">
        <v>5.3203204031123663E-2</v>
      </c>
      <c r="O23" s="95">
        <v>9.4527480210011127E-3</v>
      </c>
      <c r="P23" s="95"/>
      <c r="Q23" s="98"/>
      <c r="S23" s="99"/>
      <c r="T23" s="99"/>
      <c r="U23" s="99"/>
      <c r="V23" s="100"/>
      <c r="W23" s="100"/>
      <c r="X23" s="96"/>
      <c r="Y23" s="156">
        <v>18</v>
      </c>
      <c r="Z23" s="188">
        <v>15</v>
      </c>
      <c r="AA23" s="189" t="s">
        <v>59</v>
      </c>
      <c r="AB23" s="99">
        <v>634921.42931836005</v>
      </c>
      <c r="AC23" s="99">
        <v>456214.60147570999</v>
      </c>
      <c r="AD23" s="99">
        <v>480486.68</v>
      </c>
      <c r="AE23" s="100">
        <v>-0.24323442584723964</v>
      </c>
      <c r="AF23" s="100">
        <v>5.3203204031123663E-2</v>
      </c>
      <c r="AG23" s="95">
        <v>7.0939772342765803E-3</v>
      </c>
      <c r="AH23" s="156">
        <v>18</v>
      </c>
      <c r="AI23" s="188">
        <v>15</v>
      </c>
      <c r="AJ23" s="189" t="s">
        <v>59</v>
      </c>
      <c r="AK23" s="99">
        <v>8814.4407483199993</v>
      </c>
      <c r="AL23" s="191">
        <v>1079.6200125099999</v>
      </c>
      <c r="AM23" s="99">
        <v>2641.56</v>
      </c>
      <c r="AN23" s="100">
        <v>-0.70031450940282602</v>
      </c>
      <c r="AO23" s="100">
        <v>1.4467497539793266</v>
      </c>
      <c r="AP23" s="95">
        <v>7.1753349466192537E-2</v>
      </c>
    </row>
    <row r="24" spans="2:42" x14ac:dyDescent="0.35">
      <c r="G24" s="156">
        <v>34</v>
      </c>
      <c r="H24" s="188">
        <v>16</v>
      </c>
      <c r="I24" s="160" t="s">
        <v>159</v>
      </c>
      <c r="J24" s="99">
        <v>607253.98362204002</v>
      </c>
      <c r="K24" s="99">
        <v>446268.97358014999</v>
      </c>
      <c r="L24" s="99">
        <v>398186</v>
      </c>
      <c r="M24" s="100">
        <v>-0.34428425215925085</v>
      </c>
      <c r="N24" s="100">
        <v>-0.1077443793468521</v>
      </c>
      <c r="O24" s="95">
        <v>7.8336238654739578E-3</v>
      </c>
      <c r="P24" s="95"/>
      <c r="Q24" s="98"/>
      <c r="S24" s="99"/>
      <c r="T24" s="99"/>
      <c r="U24" s="99"/>
      <c r="V24" s="100"/>
      <c r="W24" s="100"/>
      <c r="X24" s="96"/>
      <c r="Y24" s="156">
        <v>38</v>
      </c>
      <c r="Z24" s="188">
        <v>16</v>
      </c>
      <c r="AA24" s="189" t="s">
        <v>62</v>
      </c>
      <c r="AB24" s="99">
        <v>512153.75951013004</v>
      </c>
      <c r="AC24" s="99">
        <v>471426.39811889001</v>
      </c>
      <c r="AD24" s="99">
        <v>470240.26</v>
      </c>
      <c r="AE24" s="100">
        <v>-8.1837726916658582E-2</v>
      </c>
      <c r="AF24" s="100">
        <v>-2.516062154395704E-3</v>
      </c>
      <c r="AG24" s="95">
        <v>6.9426975563199799E-3</v>
      </c>
      <c r="AH24" s="156">
        <v>38</v>
      </c>
      <c r="AI24" s="188">
        <v>16</v>
      </c>
      <c r="AJ24" s="189" t="s">
        <v>62</v>
      </c>
      <c r="AK24" s="99">
        <v>2422.33834183</v>
      </c>
      <c r="AL24" s="191">
        <v>612.70678144999999</v>
      </c>
      <c r="AM24" s="99">
        <v>1498.49</v>
      </c>
      <c r="AN24" s="100">
        <v>-0.38138699531629494</v>
      </c>
      <c r="AO24" s="100">
        <v>1.4456886154479172</v>
      </c>
      <c r="AP24" s="95">
        <v>4.0703855540511993E-2</v>
      </c>
    </row>
    <row r="25" spans="2:42" x14ac:dyDescent="0.35">
      <c r="G25" s="156">
        <v>62</v>
      </c>
      <c r="H25" s="188">
        <v>17</v>
      </c>
      <c r="I25" s="189" t="s">
        <v>122</v>
      </c>
      <c r="J25" s="99">
        <v>151564.35371436999</v>
      </c>
      <c r="K25" s="99">
        <v>200453.05183431</v>
      </c>
      <c r="L25" s="99">
        <v>213403.85</v>
      </c>
      <c r="M25" s="100">
        <v>0.40800818114640203</v>
      </c>
      <c r="N25" s="100">
        <v>6.4607637784406702E-2</v>
      </c>
      <c r="O25" s="95">
        <v>4.1983532629073471E-3</v>
      </c>
      <c r="P25" s="95"/>
      <c r="Q25" s="98"/>
      <c r="R25"/>
      <c r="S25" s="99"/>
      <c r="T25" s="99"/>
      <c r="U25" s="99"/>
      <c r="V25" s="100"/>
      <c r="W25" s="100"/>
      <c r="X25" s="95"/>
      <c r="Y25" s="156">
        <v>34</v>
      </c>
      <c r="Z25" s="188">
        <v>17</v>
      </c>
      <c r="AA25" s="160" t="s">
        <v>159</v>
      </c>
      <c r="AB25" s="99">
        <v>607253.98362204002</v>
      </c>
      <c r="AC25" s="99">
        <v>446268.97358014999</v>
      </c>
      <c r="AD25" s="99">
        <v>398186</v>
      </c>
      <c r="AE25" s="100">
        <v>-0.34428425215925085</v>
      </c>
      <c r="AF25" s="100">
        <v>-0.1077443793468521</v>
      </c>
      <c r="AG25" s="95">
        <v>5.8788776808706847E-3</v>
      </c>
      <c r="AH25" s="156">
        <v>40</v>
      </c>
      <c r="AI25" s="188">
        <v>17</v>
      </c>
      <c r="AJ25" s="189" t="s">
        <v>63</v>
      </c>
      <c r="AK25" s="99">
        <v>2133.9045097200001</v>
      </c>
      <c r="AL25" s="191">
        <v>525.05103264000002</v>
      </c>
      <c r="AM25" s="99">
        <v>1388.05</v>
      </c>
      <c r="AN25" s="100">
        <v>-0.34952571978858948</v>
      </c>
      <c r="AO25" s="100">
        <v>1.6436477860461864</v>
      </c>
      <c r="AP25" s="95">
        <v>3.7703946428076042E-2</v>
      </c>
    </row>
    <row r="26" spans="2:42" x14ac:dyDescent="0.35">
      <c r="G26" s="156">
        <v>38</v>
      </c>
      <c r="H26" s="188">
        <v>18</v>
      </c>
      <c r="I26" s="189" t="s">
        <v>62</v>
      </c>
      <c r="J26" s="99">
        <v>226181.93198257001</v>
      </c>
      <c r="K26" s="99">
        <v>209897.51744267999</v>
      </c>
      <c r="L26" s="99">
        <v>206895.01</v>
      </c>
      <c r="M26" s="100">
        <v>-8.5271718273483899E-2</v>
      </c>
      <c r="N26" s="100">
        <v>-1.4304635325188775E-2</v>
      </c>
      <c r="O26" s="95">
        <v>4.0703030442644228E-3</v>
      </c>
      <c r="P26" s="95"/>
      <c r="Q26" s="98"/>
      <c r="S26" s="99"/>
      <c r="T26" s="99"/>
      <c r="U26" s="99"/>
      <c r="V26" s="100"/>
      <c r="W26" s="100"/>
      <c r="X26" s="95"/>
      <c r="Y26" s="156">
        <v>40</v>
      </c>
      <c r="Z26" s="188">
        <v>18</v>
      </c>
      <c r="AA26" s="189" t="s">
        <v>63</v>
      </c>
      <c r="AB26" s="99">
        <v>180187.57290109002</v>
      </c>
      <c r="AC26" s="99">
        <v>208412.88862293999</v>
      </c>
      <c r="AD26" s="99">
        <v>217773.9</v>
      </c>
      <c r="AE26" s="100">
        <v>0.2085955568064739</v>
      </c>
      <c r="AF26" s="100">
        <v>4.4915702857494244E-2</v>
      </c>
      <c r="AG26" s="95">
        <v>3.2152464430848003E-3</v>
      </c>
      <c r="AH26" s="156">
        <v>63</v>
      </c>
      <c r="AI26" s="188">
        <v>18</v>
      </c>
      <c r="AJ26" s="189" t="s">
        <v>123</v>
      </c>
      <c r="AK26" s="170">
        <v>53.954457699999999</v>
      </c>
      <c r="AL26" s="99">
        <v>43.859357750000001</v>
      </c>
      <c r="AM26" s="99">
        <v>67</v>
      </c>
      <c r="AN26" s="100">
        <v>0.24178803487445677</v>
      </c>
      <c r="AO26" s="100">
        <v>0.52761014837249864</v>
      </c>
      <c r="AP26" s="95">
        <v>1.8199376180116672E-3</v>
      </c>
    </row>
    <row r="27" spans="2:42" x14ac:dyDescent="0.35">
      <c r="G27" s="156">
        <v>40</v>
      </c>
      <c r="H27" s="188">
        <v>19</v>
      </c>
      <c r="I27" s="189" t="s">
        <v>63</v>
      </c>
      <c r="J27" s="99">
        <v>150381.56496864001</v>
      </c>
      <c r="K27" s="99">
        <v>189699.32618164999</v>
      </c>
      <c r="L27" s="99">
        <v>189481.78</v>
      </c>
      <c r="M27" s="100">
        <v>0.26000670387699309</v>
      </c>
      <c r="N27" s="100">
        <v>-1.1467946988998889E-3</v>
      </c>
      <c r="O27" s="95">
        <v>3.7277277299565684E-3</v>
      </c>
      <c r="P27" s="95"/>
      <c r="Q27" s="98"/>
      <c r="S27" s="99"/>
      <c r="T27" s="99"/>
      <c r="U27" s="99"/>
      <c r="V27" s="100"/>
      <c r="W27" s="100"/>
      <c r="X27" s="95"/>
      <c r="Y27" s="156">
        <v>62</v>
      </c>
      <c r="Z27" s="188">
        <v>19</v>
      </c>
      <c r="AA27" s="189" t="s">
        <v>122</v>
      </c>
      <c r="AB27" s="99">
        <v>151564.35371436999</v>
      </c>
      <c r="AC27" s="99">
        <v>200453.05183431</v>
      </c>
      <c r="AD27" s="99">
        <v>213403.85</v>
      </c>
      <c r="AE27" s="100">
        <v>0.40800818114640203</v>
      </c>
      <c r="AF27" s="100">
        <v>6.4607637784406702E-2</v>
      </c>
      <c r="AG27" s="95">
        <v>3.1507263710348317E-3</v>
      </c>
      <c r="AH27" s="156">
        <v>6</v>
      </c>
      <c r="AI27" s="188">
        <v>19</v>
      </c>
      <c r="AJ27" s="189" t="s">
        <v>61</v>
      </c>
      <c r="AK27" s="99">
        <v>6711.75888829</v>
      </c>
      <c r="AL27" s="191">
        <v>-2553.67054551</v>
      </c>
      <c r="AM27" s="99">
        <v>-1902.39</v>
      </c>
      <c r="AN27" s="100">
        <v>-1.2834413499744604</v>
      </c>
      <c r="AO27" s="100">
        <v>0.25503702764442981</v>
      </c>
      <c r="AP27" s="95">
        <v>-5.1675091419839045E-2</v>
      </c>
    </row>
    <row r="28" spans="2:42" x14ac:dyDescent="0.35">
      <c r="G28" s="156">
        <v>63</v>
      </c>
      <c r="H28" s="188">
        <v>20</v>
      </c>
      <c r="I28" s="189" t="s">
        <v>123</v>
      </c>
      <c r="J28" s="99">
        <v>5359.9142815900004</v>
      </c>
      <c r="K28" s="99">
        <v>6103.0484021000002</v>
      </c>
      <c r="L28" s="99">
        <v>6075</v>
      </c>
      <c r="M28" s="100">
        <v>0.13341364821190238</v>
      </c>
      <c r="N28" s="100">
        <v>-4.5958020077883077E-3</v>
      </c>
      <c r="O28" s="95">
        <v>1.1951516372437578E-4</v>
      </c>
      <c r="P28" s="95"/>
      <c r="Q28" s="98"/>
      <c r="S28" s="99"/>
      <c r="T28" s="99"/>
      <c r="U28" s="99"/>
      <c r="V28" s="100"/>
      <c r="W28" s="100"/>
      <c r="X28" s="95"/>
      <c r="Y28" s="156">
        <v>63</v>
      </c>
      <c r="Z28" s="188">
        <v>20</v>
      </c>
      <c r="AA28" s="189" t="s">
        <v>123</v>
      </c>
      <c r="AB28" s="99">
        <v>49370.91966336</v>
      </c>
      <c r="AC28" s="99">
        <v>82996.170855300006</v>
      </c>
      <c r="AD28" s="99">
        <v>102051</v>
      </c>
      <c r="AE28" s="100">
        <v>1.0670265147144069</v>
      </c>
      <c r="AF28" s="100">
        <v>0.22958684657779216</v>
      </c>
      <c r="AG28" s="95">
        <v>1.5066962329427307E-3</v>
      </c>
      <c r="AH28" s="156">
        <v>22</v>
      </c>
      <c r="AI28" s="188">
        <v>20</v>
      </c>
      <c r="AJ28" s="189" t="s">
        <v>54</v>
      </c>
      <c r="AK28" s="99">
        <v>247466.78493025</v>
      </c>
      <c r="AL28" s="191">
        <v>-517247.65535967005</v>
      </c>
      <c r="AM28" s="99">
        <v>-458721.07</v>
      </c>
      <c r="AN28" s="100">
        <v>-2.8536672310560518</v>
      </c>
      <c r="AO28" s="100">
        <v>0.11315002543408992</v>
      </c>
      <c r="AP28" s="271">
        <v>-12.460354201008407</v>
      </c>
    </row>
    <row r="29" spans="2:42" x14ac:dyDescent="0.35">
      <c r="G29" s="156">
        <v>33</v>
      </c>
      <c r="H29" s="201">
        <v>21</v>
      </c>
      <c r="I29" s="104" t="s">
        <v>57</v>
      </c>
      <c r="J29" s="183">
        <v>730910.11797075998</v>
      </c>
      <c r="K29" s="183">
        <v>721195.86299411999</v>
      </c>
      <c r="L29" s="183">
        <v>721195.86299411999</v>
      </c>
      <c r="M29" s="184">
        <v>-1.3290628680322381E-2</v>
      </c>
      <c r="N29" s="184">
        <v>0</v>
      </c>
      <c r="O29" s="185">
        <v>1.4188286690219711E-2</v>
      </c>
      <c r="P29" s="95"/>
      <c r="Q29" s="98"/>
      <c r="S29" s="99"/>
      <c r="T29" s="99"/>
      <c r="U29" s="99"/>
      <c r="V29" s="100"/>
      <c r="W29" s="100"/>
      <c r="X29" s="95"/>
      <c r="Y29" s="156">
        <v>33</v>
      </c>
      <c r="Z29" s="201">
        <v>21</v>
      </c>
      <c r="AA29" s="186" t="s">
        <v>57</v>
      </c>
      <c r="AB29" s="190">
        <v>730910.11797075998</v>
      </c>
      <c r="AC29" s="190">
        <v>721195.86299411999</v>
      </c>
      <c r="AD29" s="190">
        <v>721195.86299411999</v>
      </c>
      <c r="AE29" s="184">
        <v>-1.3290628680322381E-2</v>
      </c>
      <c r="AF29" s="184">
        <v>0</v>
      </c>
      <c r="AG29" s="185">
        <v>1.0647843627079817E-2</v>
      </c>
      <c r="AH29" s="156">
        <v>33</v>
      </c>
      <c r="AI29" s="201">
        <v>21</v>
      </c>
      <c r="AJ29" s="104" t="s">
        <v>57</v>
      </c>
      <c r="AK29" s="190">
        <v>8114.6074543300001</v>
      </c>
      <c r="AL29" s="190">
        <v>1668.79005461</v>
      </c>
      <c r="AM29" s="190">
        <v>1668.79005461</v>
      </c>
      <c r="AN29" s="184">
        <v>-0.79434740817690153</v>
      </c>
      <c r="AO29" s="184">
        <v>0</v>
      </c>
      <c r="AP29" s="185">
        <v>4.53297581634102E-2</v>
      </c>
    </row>
    <row r="30" spans="2:42" x14ac:dyDescent="0.35">
      <c r="G30" s="156">
        <v>58</v>
      </c>
      <c r="H30" s="201">
        <v>22</v>
      </c>
      <c r="I30" s="186" t="s">
        <v>65</v>
      </c>
      <c r="J30" s="183">
        <v>80023.488051559994</v>
      </c>
      <c r="K30" s="183">
        <v>86856.157913649993</v>
      </c>
      <c r="L30" s="183">
        <v>86856.157913649993</v>
      </c>
      <c r="M30" s="184">
        <v>8.53833046828405E-2</v>
      </c>
      <c r="N30" s="184">
        <v>0</v>
      </c>
      <c r="O30" s="185">
        <v>1.7087453388510479E-3</v>
      </c>
      <c r="P30" s="95"/>
      <c r="Q30" s="98"/>
      <c r="S30" s="99"/>
      <c r="T30" s="99"/>
      <c r="U30" s="99"/>
      <c r="V30" s="100"/>
      <c r="W30" s="100"/>
      <c r="X30" s="95"/>
      <c r="Y30" s="156">
        <v>58</v>
      </c>
      <c r="Z30" s="201">
        <v>22</v>
      </c>
      <c r="AA30" s="186" t="s">
        <v>65</v>
      </c>
      <c r="AB30" s="190">
        <v>80023.488051559994</v>
      </c>
      <c r="AC30" s="190">
        <v>86856.157913649993</v>
      </c>
      <c r="AD30" s="190">
        <v>86856.157913649993</v>
      </c>
      <c r="AE30" s="184">
        <v>8.53833046828405E-2</v>
      </c>
      <c r="AF30" s="184">
        <v>0</v>
      </c>
      <c r="AG30" s="185">
        <v>1.2823573109168494E-3</v>
      </c>
      <c r="AH30" s="156">
        <v>58</v>
      </c>
      <c r="AI30" s="201">
        <v>22</v>
      </c>
      <c r="AJ30" s="104" t="s">
        <v>65</v>
      </c>
      <c r="AK30" s="190">
        <v>1948.6956835899998</v>
      </c>
      <c r="AL30" s="190">
        <v>1475.4912868700001</v>
      </c>
      <c r="AM30" s="190">
        <v>1475.4912868700001</v>
      </c>
      <c r="AN30" s="184">
        <v>-0.24283134647696003</v>
      </c>
      <c r="AO30" s="184">
        <v>0</v>
      </c>
      <c r="AP30" s="185">
        <v>4.0079135791390413E-2</v>
      </c>
    </row>
    <row r="31" spans="2:42" ht="14.5" customHeight="1" x14ac:dyDescent="0.35">
      <c r="H31" s="283" t="s">
        <v>66</v>
      </c>
      <c r="I31" s="283"/>
      <c r="J31" s="148">
        <v>60495860.058855936</v>
      </c>
      <c r="K31" s="148">
        <v>49957962.507356755</v>
      </c>
      <c r="L31" s="148">
        <v>50830370.060907759</v>
      </c>
      <c r="M31" s="100">
        <v>-0.15977109819654933</v>
      </c>
      <c r="N31" s="149">
        <v>1.7462832945249307E-2</v>
      </c>
      <c r="O31" s="149">
        <v>1</v>
      </c>
      <c r="P31" s="95"/>
      <c r="Q31" s="98"/>
      <c r="S31" s="99"/>
      <c r="T31" s="99"/>
      <c r="U31" s="99"/>
      <c r="V31" s="100"/>
      <c r="W31" s="100"/>
      <c r="X31" s="95"/>
      <c r="Z31" s="283" t="s">
        <v>66</v>
      </c>
      <c r="AA31" s="283"/>
      <c r="AB31" s="148">
        <v>76387191.557196602</v>
      </c>
      <c r="AC31" s="148">
        <v>66653379.727155194</v>
      </c>
      <c r="AD31" s="148">
        <v>67731635.460907757</v>
      </c>
      <c r="AE31" s="149">
        <v>-0.11331161572824422</v>
      </c>
      <c r="AF31" s="149">
        <v>1.6177060160585954E-2</v>
      </c>
      <c r="AG31" s="149">
        <v>1</v>
      </c>
      <c r="AH31" s="239"/>
      <c r="AI31" s="283" t="s">
        <v>66</v>
      </c>
      <c r="AJ31" s="283"/>
      <c r="AK31" s="148">
        <v>922526.05171859008</v>
      </c>
      <c r="AL31" s="148">
        <v>-351436.42722699011</v>
      </c>
      <c r="AM31" s="148">
        <v>-36814.448658520159</v>
      </c>
      <c r="AN31" s="149">
        <v>-1.0399061344554312</v>
      </c>
      <c r="AO31" s="149">
        <v>0.89524578044170133</v>
      </c>
      <c r="AP31" s="149">
        <v>1</v>
      </c>
    </row>
    <row r="32" spans="2:42" ht="13.9" customHeight="1" x14ac:dyDescent="0.35">
      <c r="O32" s="107" t="s">
        <v>23</v>
      </c>
      <c r="P32" s="102"/>
      <c r="Q32" s="98"/>
      <c r="S32" s="99"/>
      <c r="T32" s="99"/>
      <c r="U32" s="99"/>
      <c r="V32" s="100"/>
      <c r="W32" s="100"/>
      <c r="X32" s="95"/>
      <c r="AG32" s="107" t="s">
        <v>152</v>
      </c>
      <c r="AH32" s="96"/>
      <c r="AP32" s="107" t="s">
        <v>152</v>
      </c>
    </row>
    <row r="33" spans="9:42" ht="14.5" customHeight="1" x14ac:dyDescent="0.35">
      <c r="O33" s="105" t="s">
        <v>154</v>
      </c>
      <c r="P33" s="103"/>
      <c r="Q33" s="98"/>
      <c r="S33" s="99"/>
      <c r="T33" s="99"/>
      <c r="U33" s="99"/>
      <c r="V33" s="100"/>
      <c r="W33" s="100"/>
      <c r="X33" s="95"/>
      <c r="Y33" s="96"/>
      <c r="AG33" s="107" t="s">
        <v>23</v>
      </c>
      <c r="AH33" s="96"/>
      <c r="AP33" s="107" t="s">
        <v>37</v>
      </c>
    </row>
    <row r="34" spans="9:42" ht="14.5" customHeight="1" x14ac:dyDescent="0.35">
      <c r="O34" s="96"/>
      <c r="P34" s="96"/>
      <c r="Q34" s="98"/>
      <c r="S34" s="99"/>
      <c r="T34" s="99"/>
      <c r="U34" s="99"/>
      <c r="V34" s="100"/>
      <c r="W34" s="100"/>
      <c r="X34" s="95"/>
      <c r="Y34" s="96"/>
      <c r="AG34" s="105" t="s">
        <v>204</v>
      </c>
      <c r="AP34" s="105" t="s">
        <v>204</v>
      </c>
    </row>
    <row r="35" spans="9:42" ht="14.5" customHeight="1" x14ac:dyDescent="0.35">
      <c r="O35" s="96"/>
      <c r="P35" s="96"/>
      <c r="Q35" s="98"/>
      <c r="S35" s="99"/>
      <c r="T35" s="99"/>
      <c r="U35" s="99"/>
      <c r="V35" s="100"/>
      <c r="W35" s="100"/>
      <c r="X35" s="95"/>
      <c r="Y35" s="96"/>
      <c r="AG35" s="105" t="s">
        <v>202</v>
      </c>
      <c r="AP35" s="105" t="s">
        <v>202</v>
      </c>
    </row>
    <row r="36" spans="9:42" ht="14.5" customHeight="1" x14ac:dyDescent="0.35">
      <c r="P36" s="96"/>
      <c r="Q36" s="98"/>
      <c r="S36" s="99"/>
      <c r="T36" s="99"/>
      <c r="U36" s="99"/>
      <c r="V36" s="100"/>
      <c r="W36" s="100"/>
      <c r="X36" s="95"/>
      <c r="AG36" s="105" t="s">
        <v>217</v>
      </c>
      <c r="AP36" s="105" t="s">
        <v>217</v>
      </c>
    </row>
    <row r="37" spans="9:42" ht="14.5" customHeight="1" x14ac:dyDescent="0.35">
      <c r="I37"/>
    </row>
    <row r="38" spans="9:42" ht="14.5" customHeight="1" x14ac:dyDescent="0.35">
      <c r="I38" s="104" t="s">
        <v>155</v>
      </c>
      <c r="AA38" s="104" t="s">
        <v>155</v>
      </c>
      <c r="AJ38" s="104" t="s">
        <v>155</v>
      </c>
    </row>
    <row r="39" spans="9:42" ht="14.5" customHeight="1" x14ac:dyDescent="0.35">
      <c r="AA39"/>
      <c r="AM39" s="220"/>
    </row>
    <row r="40" spans="9:42" ht="14.5" customHeight="1" x14ac:dyDescent="0.35">
      <c r="X40" s="96"/>
      <c r="AJ40"/>
    </row>
    <row r="41" spans="9:42" ht="14.5" customHeight="1" x14ac:dyDescent="0.35">
      <c r="X41" s="96"/>
    </row>
  </sheetData>
  <sortState xmlns:xlrd2="http://schemas.microsoft.com/office/spreadsheetml/2017/richdata2" ref="AH10:AP28">
    <sortCondition descending="1" ref="AM10:AM28"/>
  </sortState>
  <mergeCells count="13">
    <mergeCell ref="C6:F6"/>
    <mergeCell ref="Z31:AA31"/>
    <mergeCell ref="H6:O6"/>
    <mergeCell ref="H8:I8"/>
    <mergeCell ref="H31:I31"/>
    <mergeCell ref="AI6:AP6"/>
    <mergeCell ref="AI8:AJ8"/>
    <mergeCell ref="AI31:AJ31"/>
    <mergeCell ref="Q6:X6"/>
    <mergeCell ref="Q8:R8"/>
    <mergeCell ref="Q20:R20"/>
    <mergeCell ref="Z6:AG6"/>
    <mergeCell ref="Z8:AA8"/>
  </mergeCells>
  <conditionalFormatting sqref="M9:N27 V17:W19">
    <cfRule type="cellIs" dxfId="16" priority="25" operator="lessThan">
      <formula>0</formula>
    </cfRule>
  </conditionalFormatting>
  <conditionalFormatting sqref="AN9:AO27">
    <cfRule type="cellIs" dxfId="15" priority="24" operator="lessThan">
      <formula>0</formula>
    </cfRule>
  </conditionalFormatting>
  <conditionalFormatting sqref="V23:W32 V9:W16">
    <cfRule type="cellIs" dxfId="14" priority="23" operator="lessThan">
      <formula>0</formula>
    </cfRule>
  </conditionalFormatting>
  <conditionalFormatting sqref="AE9:AF27">
    <cfRule type="cellIs" dxfId="13" priority="22" operator="lessThan">
      <formula>0</formula>
    </cfRule>
  </conditionalFormatting>
  <conditionalFormatting sqref="F9:F10">
    <cfRule type="cellIs" dxfId="12" priority="21" operator="lessThan">
      <formula>0</formula>
    </cfRule>
  </conditionalFormatting>
  <conditionalFormatting sqref="L9:L28">
    <cfRule type="colorScale" priority="12">
      <colorScale>
        <cfvo type="min"/>
        <cfvo type="max"/>
        <color rgb="FFFFEF9C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10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1" priority="4" operator="lessThan">
      <formula>0</formula>
    </cfRule>
  </conditionalFormatting>
  <conditionalFormatting sqref="U9:U19">
    <cfRule type="colorScale" priority="134">
      <colorScale>
        <cfvo type="min"/>
        <cfvo type="max"/>
        <color rgb="FFFFEF9C"/>
        <color rgb="FF63BE7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0" priority="5" operator="lessThan">
      <formula>0</formula>
    </cfRule>
  </conditionalFormatting>
  <conditionalFormatting sqref="AN28:AO28">
    <cfRule type="cellIs" dxfId="9" priority="3" operator="lessThan">
      <formula>0</formula>
    </cfRule>
  </conditionalFormatting>
  <conditionalFormatting sqref="AP28">
    <cfRule type="cellIs" dxfId="8" priority="2" operator="lessThan">
      <formula>0</formula>
    </cfRule>
  </conditionalFormatting>
  <conditionalFormatting sqref="M31">
    <cfRule type="cellIs" dxfId="7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58.26953125" customWidth="1"/>
    <col min="4" max="5" width="12.26953125" customWidth="1"/>
    <col min="6" max="6" width="11.54296875" customWidth="1"/>
    <col min="7" max="7" width="4.1796875" customWidth="1"/>
    <col min="8" max="8" width="33.54296875" bestFit="1" customWidth="1"/>
    <col min="9" max="9" width="11.54296875" bestFit="1" customWidth="1"/>
    <col min="10" max="11" width="8.7265625" bestFit="1" customWidth="1"/>
    <col min="12" max="12" width="11.7265625" customWidth="1"/>
    <col min="13" max="13" width="14.26953125" customWidth="1"/>
    <col min="14" max="14" width="9.7265625" customWidth="1"/>
    <col min="15" max="15" width="4.1796875" hidden="1" customWidth="1"/>
    <col min="16" max="16" width="33.54296875" hidden="1" customWidth="1"/>
    <col min="17" max="19" width="9.7265625" hidden="1" customWidth="1"/>
    <col min="20" max="20" width="11.7265625" hidden="1" customWidth="1"/>
    <col min="21" max="21" width="14.1796875" hidden="1" customWidth="1"/>
    <col min="22" max="22" width="9.7265625" hidden="1" customWidth="1"/>
    <col min="23" max="50" width="0" hidden="1" customWidth="1"/>
    <col min="51" max="16384" width="9.7265625" hidden="1"/>
  </cols>
  <sheetData>
    <row r="2" spans="2:22" ht="14.5" customHeight="1" x14ac:dyDescent="0.35">
      <c r="C2" s="10"/>
    </row>
    <row r="3" spans="2:22" ht="15.5" x14ac:dyDescent="0.35">
      <c r="C3" s="10"/>
      <c r="D3" s="2"/>
      <c r="E3" s="2"/>
    </row>
    <row r="4" spans="2:22" ht="16" thickBot="1" x14ac:dyDescent="0.4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" thickTop="1" x14ac:dyDescent="0.35">
      <c r="D5" s="2"/>
      <c r="E5" s="2"/>
    </row>
    <row r="6" spans="2:22" ht="14.5" customHeight="1" x14ac:dyDescent="0.35">
      <c r="C6" s="279" t="s">
        <v>86</v>
      </c>
      <c r="D6" s="279"/>
      <c r="E6" s="279"/>
      <c r="G6" s="279" t="s">
        <v>87</v>
      </c>
      <c r="H6" s="279"/>
      <c r="I6" s="279"/>
      <c r="J6" s="279"/>
      <c r="K6" s="279"/>
      <c r="L6" s="279"/>
      <c r="M6" s="279"/>
    </row>
    <row r="7" spans="2:22" ht="14.5" customHeight="1" x14ac:dyDescent="0.35">
      <c r="K7" s="58"/>
    </row>
    <row r="8" spans="2:22" x14ac:dyDescent="0.35">
      <c r="C8" s="150" t="s">
        <v>25</v>
      </c>
      <c r="D8" s="182">
        <v>43556</v>
      </c>
      <c r="E8" s="182">
        <v>43922</v>
      </c>
      <c r="G8" s="280" t="s">
        <v>33</v>
      </c>
      <c r="H8" s="280"/>
      <c r="I8" s="146">
        <v>43556</v>
      </c>
      <c r="J8" s="146">
        <v>43891</v>
      </c>
      <c r="K8" s="146">
        <v>43922</v>
      </c>
      <c r="L8" s="146" t="s">
        <v>34</v>
      </c>
      <c r="M8" s="146" t="s">
        <v>35</v>
      </c>
    </row>
    <row r="9" spans="2:22" ht="14.5" customHeight="1" x14ac:dyDescent="0.35">
      <c r="C9" s="145" t="s">
        <v>85</v>
      </c>
      <c r="D9" s="192">
        <v>0.31432017598664341</v>
      </c>
      <c r="E9" s="192">
        <v>0.24547994157074449</v>
      </c>
      <c r="F9" s="156">
        <v>39</v>
      </c>
      <c r="G9" s="159">
        <v>1</v>
      </c>
      <c r="H9" s="160" t="s">
        <v>56</v>
      </c>
      <c r="I9" s="194">
        <v>0.21643729714684201</v>
      </c>
      <c r="J9" s="194">
        <v>0.49613349330273593</v>
      </c>
      <c r="K9" s="213">
        <v>0.8127373666155262</v>
      </c>
      <c r="L9" s="195">
        <v>2.7550707633542664</v>
      </c>
      <c r="M9" s="195">
        <v>0.63814251121240395</v>
      </c>
      <c r="N9" s="58"/>
      <c r="V9" s="58"/>
    </row>
    <row r="10" spans="2:22" x14ac:dyDescent="0.35">
      <c r="C10" s="145" t="s">
        <v>147</v>
      </c>
      <c r="D10" s="193">
        <v>3.4911706321833469</v>
      </c>
      <c r="E10" s="193">
        <v>3.4201574802782706</v>
      </c>
      <c r="F10" s="156">
        <v>24</v>
      </c>
      <c r="G10" s="159">
        <v>2</v>
      </c>
      <c r="H10" s="160" t="s">
        <v>67</v>
      </c>
      <c r="I10" s="194">
        <v>0.62293599636576502</v>
      </c>
      <c r="J10" s="194">
        <v>0.7021435056244989</v>
      </c>
      <c r="K10" s="194">
        <v>0.63431821027431146</v>
      </c>
      <c r="L10" s="195">
        <v>1.8271883427753099E-2</v>
      </c>
      <c r="M10" s="195">
        <v>-9.6597483002940243E-2</v>
      </c>
      <c r="N10" s="58"/>
      <c r="V10" s="58"/>
    </row>
    <row r="11" spans="2:22" x14ac:dyDescent="0.35">
      <c r="B11" s="3"/>
      <c r="C11" s="30" t="s">
        <v>84</v>
      </c>
      <c r="F11" s="156">
        <v>16</v>
      </c>
      <c r="G11" s="159">
        <v>3</v>
      </c>
      <c r="H11" s="160" t="s">
        <v>49</v>
      </c>
      <c r="I11" s="194">
        <v>0.65866914430349421</v>
      </c>
      <c r="J11" s="194">
        <v>0.60833227404456847</v>
      </c>
      <c r="K11" s="194">
        <v>0.55300530162920225</v>
      </c>
      <c r="L11" s="195">
        <v>-0.1604202103409984</v>
      </c>
      <c r="M11" s="195">
        <v>-9.0948606174580116E-2</v>
      </c>
      <c r="N11" s="58"/>
      <c r="V11" s="58"/>
    </row>
    <row r="12" spans="2:22" ht="14.5" customHeight="1" x14ac:dyDescent="0.35">
      <c r="B12" s="3"/>
      <c r="C12" s="6"/>
      <c r="D12" s="5"/>
      <c r="E12" s="5"/>
      <c r="F12" s="156">
        <v>3</v>
      </c>
      <c r="G12" s="159">
        <v>4</v>
      </c>
      <c r="H12" s="160" t="s">
        <v>55</v>
      </c>
      <c r="I12" s="194">
        <v>0.44503879054009032</v>
      </c>
      <c r="J12" s="194">
        <v>0.42118466120035469</v>
      </c>
      <c r="K12" s="194">
        <v>0.39272897901402648</v>
      </c>
      <c r="L12" s="195">
        <v>-0.11753989233743356</v>
      </c>
      <c r="M12" s="195">
        <v>-6.7561060047227173E-2</v>
      </c>
      <c r="N12" s="58"/>
      <c r="V12" s="58"/>
    </row>
    <row r="13" spans="2:22" ht="14.5" customHeight="1" x14ac:dyDescent="0.35">
      <c r="B13" s="3"/>
      <c r="C13" s="6"/>
      <c r="D13" s="5"/>
      <c r="E13" s="5"/>
      <c r="F13" s="156">
        <v>31</v>
      </c>
      <c r="G13" s="159">
        <v>5</v>
      </c>
      <c r="H13" s="160" t="s">
        <v>50</v>
      </c>
      <c r="I13" s="194">
        <v>0.45124275609099485</v>
      </c>
      <c r="J13" s="194">
        <v>0.46782412940013041</v>
      </c>
      <c r="K13" s="194">
        <v>0.3878927759358286</v>
      </c>
      <c r="L13" s="195">
        <v>-0.14039002133563661</v>
      </c>
      <c r="M13" s="195">
        <v>-0.17085769724360766</v>
      </c>
      <c r="N13" s="58"/>
      <c r="V13" s="58"/>
    </row>
    <row r="14" spans="2:22" ht="14.5" customHeight="1" x14ac:dyDescent="0.35">
      <c r="B14" s="3"/>
      <c r="C14" s="6"/>
      <c r="D14" s="5"/>
      <c r="E14" s="5"/>
      <c r="F14" s="156">
        <v>21</v>
      </c>
      <c r="G14" s="159">
        <v>6</v>
      </c>
      <c r="H14" s="160" t="s">
        <v>53</v>
      </c>
      <c r="I14" s="194">
        <v>0.33635210534842086</v>
      </c>
      <c r="J14" s="194">
        <v>0.40855693919159597</v>
      </c>
      <c r="K14" s="194">
        <v>0.32903285431359164</v>
      </c>
      <c r="L14" s="195">
        <v>-2.1760681495504031E-2</v>
      </c>
      <c r="M14" s="195">
        <v>-0.1946462714238979</v>
      </c>
      <c r="N14" s="58"/>
      <c r="V14" s="58"/>
    </row>
    <row r="15" spans="2:22" ht="14.5" customHeight="1" x14ac:dyDescent="0.35">
      <c r="B15" s="3"/>
      <c r="C15" s="6"/>
      <c r="D15" s="5"/>
      <c r="E15" s="5"/>
      <c r="F15" s="156">
        <v>62</v>
      </c>
      <c r="G15" s="159">
        <v>7</v>
      </c>
      <c r="H15" s="160" t="s">
        <v>122</v>
      </c>
      <c r="I15" s="194">
        <v>6.0317078174804584E-2</v>
      </c>
      <c r="J15" s="120">
        <v>0.26407836190889067</v>
      </c>
      <c r="K15" s="120">
        <v>0.32698953166955902</v>
      </c>
      <c r="L15" s="195">
        <v>4.4211765815630608</v>
      </c>
      <c r="M15" s="195">
        <v>0.23822917298454493</v>
      </c>
      <c r="N15" s="58"/>
      <c r="V15" s="58"/>
    </row>
    <row r="16" spans="2:22" ht="14.5" customHeight="1" x14ac:dyDescent="0.35">
      <c r="B16" s="3"/>
      <c r="C16" s="6"/>
      <c r="D16" s="5"/>
      <c r="E16" s="5"/>
      <c r="F16" s="156">
        <v>59</v>
      </c>
      <c r="G16" s="159">
        <v>8</v>
      </c>
      <c r="H16" s="160" t="s">
        <v>60</v>
      </c>
      <c r="I16" s="194">
        <v>0.34875107232056268</v>
      </c>
      <c r="J16" s="194">
        <v>0.28286723281305126</v>
      </c>
      <c r="K16" s="194">
        <v>0.31323936549307008</v>
      </c>
      <c r="L16" s="195">
        <v>-0.10182536957148391</v>
      </c>
      <c r="M16" s="195">
        <v>0.10737239650550801</v>
      </c>
      <c r="N16" s="58"/>
      <c r="V16" s="58"/>
    </row>
    <row r="17" spans="2:22" ht="14.5" customHeight="1" x14ac:dyDescent="0.35">
      <c r="B17" s="3"/>
      <c r="C17" s="6"/>
      <c r="D17" s="5"/>
      <c r="E17" s="5"/>
      <c r="F17" s="156">
        <v>63</v>
      </c>
      <c r="G17" s="159">
        <v>9</v>
      </c>
      <c r="H17" s="160" t="s">
        <v>123</v>
      </c>
      <c r="I17" s="195">
        <v>-0.3279686768232879</v>
      </c>
      <c r="J17" s="120">
        <v>-0.19094474242654169</v>
      </c>
      <c r="K17" s="213">
        <v>0.22350325534609095</v>
      </c>
      <c r="L17" s="195">
        <v>1.6814774432453385</v>
      </c>
      <c r="M17" s="195">
        <v>2.1705127489020803</v>
      </c>
      <c r="N17" s="58"/>
      <c r="V17" s="58"/>
    </row>
    <row r="18" spans="2:22" x14ac:dyDescent="0.35">
      <c r="B18" s="3"/>
      <c r="C18" s="7"/>
      <c r="D18" s="5"/>
      <c r="E18" s="5"/>
      <c r="F18" s="156">
        <v>6</v>
      </c>
      <c r="G18" s="159">
        <v>10</v>
      </c>
      <c r="H18" s="160" t="s">
        <v>61</v>
      </c>
      <c r="I18" s="194">
        <v>0.19969935691901974</v>
      </c>
      <c r="J18" s="194">
        <v>0.24501218678149983</v>
      </c>
      <c r="K18" s="194">
        <v>0.220167580963466</v>
      </c>
      <c r="L18" s="195">
        <v>0.10249519257463779</v>
      </c>
      <c r="M18" s="195">
        <v>-0.10140151044890711</v>
      </c>
      <c r="N18" s="58"/>
      <c r="V18" s="58"/>
    </row>
    <row r="19" spans="2:22" ht="14.5" customHeight="1" x14ac:dyDescent="0.35">
      <c r="B19" s="3"/>
      <c r="C19" s="6"/>
      <c r="D19" s="5"/>
      <c r="E19" s="5"/>
      <c r="F19" s="156">
        <v>42</v>
      </c>
      <c r="G19" s="159">
        <v>11</v>
      </c>
      <c r="H19" s="160" t="s">
        <v>51</v>
      </c>
      <c r="I19" s="194">
        <v>0.26954594905797991</v>
      </c>
      <c r="J19" s="194">
        <v>0.20928801315875911</v>
      </c>
      <c r="K19" s="194">
        <v>0.21652569586026926</v>
      </c>
      <c r="L19" s="195">
        <v>-0.19670209618437218</v>
      </c>
      <c r="M19" s="195">
        <v>3.4582404373153741E-2</v>
      </c>
      <c r="N19" s="58"/>
      <c r="V19" s="58"/>
    </row>
    <row r="20" spans="2:22" x14ac:dyDescent="0.35">
      <c r="B20" s="3"/>
      <c r="C20" s="7"/>
      <c r="D20" s="5"/>
      <c r="E20" s="5"/>
      <c r="F20" s="156">
        <v>22</v>
      </c>
      <c r="G20" s="159">
        <v>12</v>
      </c>
      <c r="H20" s="160" t="s">
        <v>54</v>
      </c>
      <c r="I20" s="194">
        <v>0.57225591576862689</v>
      </c>
      <c r="J20" s="194">
        <v>0.15593994322888682</v>
      </c>
      <c r="K20" s="194">
        <v>0.1942508719594167</v>
      </c>
      <c r="L20" s="195">
        <v>-0.6605524440957361</v>
      </c>
      <c r="M20" s="195">
        <v>0.24567745721375278</v>
      </c>
      <c r="N20" s="58"/>
      <c r="V20" s="58"/>
    </row>
    <row r="21" spans="2:22" ht="14.5" customHeight="1" x14ac:dyDescent="0.35">
      <c r="B21" s="3"/>
      <c r="C21" s="4"/>
      <c r="D21" s="5"/>
      <c r="E21" s="5"/>
      <c r="F21" s="156">
        <v>20</v>
      </c>
      <c r="G21" s="159">
        <v>13</v>
      </c>
      <c r="H21" s="160" t="s">
        <v>52</v>
      </c>
      <c r="I21" s="194">
        <v>0.15988976469424143</v>
      </c>
      <c r="J21" s="194">
        <v>0.15646102524260908</v>
      </c>
      <c r="K21" s="194">
        <v>0.17383897787127944</v>
      </c>
      <c r="L21" s="195">
        <v>8.7242690010290502E-2</v>
      </c>
      <c r="M21" s="195">
        <v>0.11106889144899856</v>
      </c>
      <c r="N21" s="58"/>
      <c r="V21" s="58"/>
    </row>
    <row r="22" spans="2:22" x14ac:dyDescent="0.35">
      <c r="B22" s="3"/>
      <c r="C22" s="4"/>
      <c r="D22" s="5"/>
      <c r="E22" s="5"/>
      <c r="F22" s="156">
        <v>34</v>
      </c>
      <c r="G22" s="159">
        <v>14</v>
      </c>
      <c r="H22" s="160" t="s">
        <v>159</v>
      </c>
      <c r="I22" s="194">
        <v>0.12842442350719718</v>
      </c>
      <c r="J22" s="194">
        <v>0.13824525373705887</v>
      </c>
      <c r="K22" s="194">
        <v>0.12163414310734133</v>
      </c>
      <c r="L22" s="195">
        <v>-5.2873746398209964E-2</v>
      </c>
      <c r="M22" s="195">
        <v>-0.12015682405496331</v>
      </c>
      <c r="N22" s="58"/>
      <c r="V22" s="58"/>
    </row>
    <row r="23" spans="2:22" x14ac:dyDescent="0.35">
      <c r="B23" s="3"/>
      <c r="F23" s="156">
        <v>25</v>
      </c>
      <c r="G23" s="159">
        <v>15</v>
      </c>
      <c r="H23" s="160" t="s">
        <v>58</v>
      </c>
      <c r="I23" s="194">
        <v>0.25859545161875919</v>
      </c>
      <c r="J23" s="194">
        <v>0.10777497217856835</v>
      </c>
      <c r="K23" s="194">
        <v>0.1089172514628709</v>
      </c>
      <c r="L23" s="195">
        <v>-0.5788121918577096</v>
      </c>
      <c r="M23" s="195">
        <v>1.0598743485731976E-2</v>
      </c>
      <c r="N23" s="58"/>
      <c r="V23" s="58"/>
    </row>
    <row r="24" spans="2:22" ht="14.5" customHeight="1" x14ac:dyDescent="0.35">
      <c r="F24" s="156">
        <v>23</v>
      </c>
      <c r="G24" s="159">
        <v>16</v>
      </c>
      <c r="H24" s="160" t="s">
        <v>150</v>
      </c>
      <c r="I24" s="194">
        <v>0.15282121580277264</v>
      </c>
      <c r="J24" s="194">
        <v>7.7592798556957776E-2</v>
      </c>
      <c r="K24" s="194">
        <v>9.9667100456011015E-2</v>
      </c>
      <c r="L24" s="195">
        <v>-0.34781895345840619</v>
      </c>
      <c r="M24" s="195">
        <v>0.28448905452030293</v>
      </c>
      <c r="N24" s="58"/>
      <c r="V24" s="58"/>
    </row>
    <row r="25" spans="2:22" x14ac:dyDescent="0.35">
      <c r="F25" s="156">
        <v>12</v>
      </c>
      <c r="G25" s="159">
        <v>17</v>
      </c>
      <c r="H25" s="160" t="s">
        <v>64</v>
      </c>
      <c r="I25" s="194">
        <v>0.15297392339162652</v>
      </c>
      <c r="J25" s="194">
        <v>1.4024585272522927E-2</v>
      </c>
      <c r="K25" s="194">
        <v>8.0308761519829686E-2</v>
      </c>
      <c r="L25" s="195">
        <v>-0.47501665813831362</v>
      </c>
      <c r="M25" s="195">
        <v>4.7262842329584762</v>
      </c>
      <c r="N25" s="58"/>
      <c r="V25" s="58"/>
    </row>
    <row r="26" spans="2:22" x14ac:dyDescent="0.35">
      <c r="F26" s="156">
        <v>7</v>
      </c>
      <c r="G26" s="159">
        <v>18</v>
      </c>
      <c r="H26" s="160" t="s">
        <v>201</v>
      </c>
      <c r="I26" s="194">
        <v>0.1887816276703207</v>
      </c>
      <c r="J26" s="194">
        <v>7.1971319222524199E-2</v>
      </c>
      <c r="K26" s="194">
        <v>6.39001786105724E-2</v>
      </c>
      <c r="L26" s="195">
        <v>-0.66151272558066587</v>
      </c>
      <c r="M26" s="195">
        <v>-0.11214384700934932</v>
      </c>
      <c r="N26" s="58"/>
      <c r="V26" s="58"/>
    </row>
    <row r="27" spans="2:22" ht="14.5" customHeight="1" x14ac:dyDescent="0.35">
      <c r="F27" s="156">
        <v>61</v>
      </c>
      <c r="G27" s="159">
        <v>19</v>
      </c>
      <c r="H27" s="160" t="s">
        <v>153</v>
      </c>
      <c r="I27" s="120">
        <v>0.17386338535132961</v>
      </c>
      <c r="J27" s="120">
        <v>6.2272029935961593E-2</v>
      </c>
      <c r="K27" s="213">
        <v>6.2244235319228958E-2</v>
      </c>
      <c r="L27" s="195">
        <v>-0.64199342378241031</v>
      </c>
      <c r="M27" s="195">
        <v>-4.4634190922021588E-4</v>
      </c>
      <c r="N27" s="58"/>
      <c r="V27" s="58"/>
    </row>
    <row r="28" spans="2:22" x14ac:dyDescent="0.35">
      <c r="F28" s="156">
        <v>60</v>
      </c>
      <c r="G28" s="159">
        <v>20</v>
      </c>
      <c r="H28" s="160" t="s">
        <v>68</v>
      </c>
      <c r="I28" s="120">
        <v>5.8525609762511976E-2</v>
      </c>
      <c r="J28" s="194">
        <v>8.8773765100777169E-2</v>
      </c>
      <c r="K28" s="194">
        <v>3.8958838159256937E-2</v>
      </c>
      <c r="L28" s="195">
        <v>-0.33432836808798783</v>
      </c>
      <c r="M28" s="195">
        <v>-0.56114469049464843</v>
      </c>
      <c r="N28" s="58"/>
      <c r="V28" s="58"/>
    </row>
    <row r="29" spans="2:22" ht="14.5" customHeight="1" x14ac:dyDescent="0.35">
      <c r="F29" s="156">
        <v>38</v>
      </c>
      <c r="G29" s="159">
        <v>21</v>
      </c>
      <c r="H29" s="160" t="s">
        <v>62</v>
      </c>
      <c r="I29" s="194">
        <v>0.10233682167426861</v>
      </c>
      <c r="J29" s="194">
        <v>-1.8267623216839945E-3</v>
      </c>
      <c r="K29" s="194">
        <v>3.0485019886014042E-2</v>
      </c>
      <c r="L29" s="195">
        <v>-0.7021109373217993</v>
      </c>
      <c r="M29" s="195">
        <v>17.68800561745303</v>
      </c>
      <c r="N29" s="58"/>
      <c r="V29" s="58"/>
    </row>
    <row r="30" spans="2:22" x14ac:dyDescent="0.35">
      <c r="F30" s="156">
        <v>18</v>
      </c>
      <c r="G30" s="159">
        <v>22</v>
      </c>
      <c r="H30" s="160" t="s">
        <v>59</v>
      </c>
      <c r="I30" s="194">
        <v>5.4452995923458314E-2</v>
      </c>
      <c r="J30" s="194">
        <v>-5.224785052098424E-2</v>
      </c>
      <c r="K30" s="194">
        <v>-3.1768484119090057E-2</v>
      </c>
      <c r="L30" s="195">
        <v>-1.5834111343248281</v>
      </c>
      <c r="M30" s="195">
        <v>0.39196572103323335</v>
      </c>
      <c r="N30" s="58"/>
      <c r="V30" s="58"/>
    </row>
    <row r="31" spans="2:22" ht="14.5" customHeight="1" x14ac:dyDescent="0.35">
      <c r="F31" s="156">
        <v>4</v>
      </c>
      <c r="G31" s="159">
        <v>23</v>
      </c>
      <c r="H31" s="160" t="s">
        <v>151</v>
      </c>
      <c r="I31" s="194">
        <v>4.2329804364043433E-2</v>
      </c>
      <c r="J31" s="194">
        <v>-6.9528580678706486E-2</v>
      </c>
      <c r="K31" s="194">
        <v>-3.5408444700839703E-2</v>
      </c>
      <c r="L31" s="195">
        <v>-1.8364896845806591</v>
      </c>
      <c r="M31" s="195">
        <v>0.49073540182758635</v>
      </c>
      <c r="N31" s="58"/>
      <c r="V31" s="58"/>
    </row>
    <row r="32" spans="2:22" ht="13.9" customHeight="1" x14ac:dyDescent="0.35">
      <c r="F32" s="156">
        <v>40</v>
      </c>
      <c r="G32" s="159">
        <v>24</v>
      </c>
      <c r="H32" s="160" t="s">
        <v>63</v>
      </c>
      <c r="I32" s="194">
        <v>-2.1280540163002515E-2</v>
      </c>
      <c r="J32" s="194">
        <v>-0.1567074554388439</v>
      </c>
      <c r="K32" s="213">
        <v>-0.10017586477936335</v>
      </c>
      <c r="L32" s="195">
        <v>-3.7073929520607312</v>
      </c>
      <c r="M32" s="195">
        <v>0.3607460187594097</v>
      </c>
      <c r="N32" s="58"/>
      <c r="V32" s="58"/>
    </row>
    <row r="33" spans="6:22" ht="14.5" customHeight="1" x14ac:dyDescent="0.35">
      <c r="F33" s="156">
        <v>64</v>
      </c>
      <c r="G33" s="159">
        <v>25</v>
      </c>
      <c r="H33" s="160" t="s">
        <v>158</v>
      </c>
      <c r="I33" s="194">
        <v>-0.14987196126676328</v>
      </c>
      <c r="J33" s="120">
        <v>-0.2003228955057047</v>
      </c>
      <c r="K33" s="213">
        <v>-0.20049859231616052</v>
      </c>
      <c r="L33" s="195">
        <v>-0.33779921622087006</v>
      </c>
      <c r="M33" s="195">
        <v>-8.7706804562848184E-4</v>
      </c>
      <c r="N33" s="58"/>
      <c r="V33" s="58"/>
    </row>
    <row r="34" spans="6:22" ht="14.5" customHeight="1" x14ac:dyDescent="0.35">
      <c r="F34" s="156">
        <v>33</v>
      </c>
      <c r="G34" s="187">
        <v>26</v>
      </c>
      <c r="H34" s="104" t="s">
        <v>57</v>
      </c>
      <c r="I34" s="196">
        <v>0.76684051856448598</v>
      </c>
      <c r="J34" s="196">
        <v>0.21727270059461667</v>
      </c>
      <c r="K34" s="196">
        <v>0.21727270059461667</v>
      </c>
      <c r="L34" s="197">
        <v>-0.71666507528664769</v>
      </c>
      <c r="M34" s="197">
        <v>0</v>
      </c>
      <c r="V34" s="58"/>
    </row>
    <row r="35" spans="6:22" ht="14.5" customHeight="1" x14ac:dyDescent="0.35">
      <c r="F35" s="156">
        <v>58</v>
      </c>
      <c r="G35" s="187">
        <v>27</v>
      </c>
      <c r="H35" s="104" t="s">
        <v>65</v>
      </c>
      <c r="I35" s="196">
        <v>-4.1620455837223069E-2</v>
      </c>
      <c r="J35" s="196">
        <v>-9.204567574427569E-2</v>
      </c>
      <c r="K35" s="196">
        <v>-9.204567574427569E-2</v>
      </c>
      <c r="L35" s="197">
        <v>-1.2115489581436791</v>
      </c>
      <c r="M35" s="197">
        <v>0</v>
      </c>
      <c r="V35" s="58"/>
    </row>
    <row r="36" spans="6:22" ht="14.5" customHeight="1" x14ac:dyDescent="0.35">
      <c r="F36" s="156">
        <v>65</v>
      </c>
      <c r="G36" s="187">
        <v>28</v>
      </c>
      <c r="H36" s="104" t="s">
        <v>200</v>
      </c>
      <c r="I36" s="196">
        <v>0</v>
      </c>
      <c r="J36" s="196">
        <v>5.7151426765802427E-2</v>
      </c>
      <c r="K36" s="196">
        <v>5.7151426765802427E-2</v>
      </c>
      <c r="L36" s="197">
        <v>0</v>
      </c>
      <c r="M36" s="197">
        <v>0</v>
      </c>
      <c r="V36" s="58"/>
    </row>
    <row r="37" spans="6:22" ht="14.5" customHeight="1" x14ac:dyDescent="0.35">
      <c r="G37" s="283" t="s">
        <v>66</v>
      </c>
      <c r="H37" s="283"/>
      <c r="I37" s="149">
        <v>0.31430000000000002</v>
      </c>
      <c r="J37" s="149">
        <v>0.23886857128272077</v>
      </c>
      <c r="K37" s="149">
        <v>0.24547994157074449</v>
      </c>
      <c r="L37" s="195">
        <v>-0.218962960322162</v>
      </c>
      <c r="M37" s="149">
        <v>2.7677857545347129E-2</v>
      </c>
      <c r="V37" s="58"/>
    </row>
    <row r="38" spans="6:22" ht="14.5" customHeight="1" x14ac:dyDescent="0.35">
      <c r="M38" s="107" t="s">
        <v>152</v>
      </c>
      <c r="V38" s="58"/>
    </row>
    <row r="39" spans="6:22" ht="14.5" customHeight="1" x14ac:dyDescent="0.35">
      <c r="M39" s="105" t="s">
        <v>154</v>
      </c>
    </row>
    <row r="40" spans="6:22" ht="14.5" customHeight="1" x14ac:dyDescent="0.35">
      <c r="M40" s="65"/>
    </row>
    <row r="41" spans="6:22" ht="14.5" customHeight="1" x14ac:dyDescent="0.35">
      <c r="I41" s="59"/>
      <c r="J41" s="58"/>
      <c r="M41" s="65"/>
    </row>
    <row r="42" spans="6:22" ht="14.5" customHeight="1" x14ac:dyDescent="0.35">
      <c r="H42" s="104" t="s">
        <v>155</v>
      </c>
      <c r="I42" s="59"/>
      <c r="J42" s="58"/>
    </row>
    <row r="43" spans="6:22" ht="14.5" customHeight="1" x14ac:dyDescent="0.35">
      <c r="I43" s="59"/>
      <c r="J43" s="58"/>
    </row>
    <row r="47" spans="6:22" ht="14.5" customHeight="1" x14ac:dyDescent="0.35">
      <c r="G47" s="279" t="s">
        <v>146</v>
      </c>
      <c r="H47" s="279"/>
      <c r="I47" s="279"/>
      <c r="J47" s="279"/>
      <c r="K47" s="279"/>
      <c r="L47" s="279"/>
      <c r="M47" s="279"/>
    </row>
    <row r="49" spans="6:13" ht="14.5" customHeight="1" x14ac:dyDescent="0.35">
      <c r="G49" s="280" t="s">
        <v>33</v>
      </c>
      <c r="H49" s="280"/>
      <c r="I49" s="146">
        <v>43556</v>
      </c>
      <c r="J49" s="146">
        <v>43891</v>
      </c>
      <c r="K49" s="146">
        <v>43922</v>
      </c>
      <c r="L49" s="146" t="s">
        <v>34</v>
      </c>
      <c r="M49" s="146" t="s">
        <v>35</v>
      </c>
    </row>
    <row r="50" spans="6:13" ht="14.5" customHeight="1" x14ac:dyDescent="0.35">
      <c r="F50" s="156">
        <v>24</v>
      </c>
      <c r="G50" s="159">
        <v>1</v>
      </c>
      <c r="H50" s="160" t="s">
        <v>67</v>
      </c>
      <c r="I50" s="198">
        <v>15.331842108321036</v>
      </c>
      <c r="J50" s="198">
        <v>15.742741805083943</v>
      </c>
      <c r="K50" s="198">
        <v>16.045557228915666</v>
      </c>
      <c r="L50" s="195">
        <v>4.6551165577636278E-2</v>
      </c>
      <c r="M50" s="195">
        <v>1.9235240441657364E-2</v>
      </c>
    </row>
    <row r="51" spans="6:13" ht="14.5" customHeight="1" x14ac:dyDescent="0.35">
      <c r="F51" s="156">
        <v>39</v>
      </c>
      <c r="G51" s="159">
        <v>2</v>
      </c>
      <c r="H51" s="160" t="s">
        <v>56</v>
      </c>
      <c r="I51" s="198">
        <v>4.4637244791373059</v>
      </c>
      <c r="J51" s="198">
        <v>5.8514015770693133</v>
      </c>
      <c r="K51" s="198">
        <v>6.8355615110888444</v>
      </c>
      <c r="L51" s="195">
        <v>0.5313582957543872</v>
      </c>
      <c r="M51" s="195">
        <v>0.16819217089394334</v>
      </c>
    </row>
    <row r="52" spans="6:13" ht="14.5" customHeight="1" x14ac:dyDescent="0.35">
      <c r="F52" s="156">
        <v>42</v>
      </c>
      <c r="G52" s="203">
        <v>3</v>
      </c>
      <c r="H52" s="160" t="s">
        <v>51</v>
      </c>
      <c r="I52" s="198">
        <v>6.6368308040871096</v>
      </c>
      <c r="J52" s="198">
        <v>6.0749353674456703</v>
      </c>
      <c r="K52" s="198">
        <v>5.7863952142261121</v>
      </c>
      <c r="L52" s="195">
        <v>-0.12813880826030399</v>
      </c>
      <c r="M52" s="195">
        <v>-4.7496826841283868E-2</v>
      </c>
    </row>
    <row r="53" spans="6:13" ht="14.5" customHeight="1" x14ac:dyDescent="0.35">
      <c r="F53" s="156">
        <v>12</v>
      </c>
      <c r="G53" s="203">
        <v>4</v>
      </c>
      <c r="H53" s="160" t="s">
        <v>64</v>
      </c>
      <c r="I53" s="198">
        <v>5.2860713162954465</v>
      </c>
      <c r="J53" s="198">
        <v>5.0348872168176921</v>
      </c>
      <c r="K53" s="198">
        <v>5.0528925943968765</v>
      </c>
      <c r="L53" s="195">
        <v>-4.4111913734449004E-2</v>
      </c>
      <c r="M53" s="195">
        <v>3.5761233179250063E-3</v>
      </c>
    </row>
    <row r="54" spans="6:13" ht="14.5" customHeight="1" x14ac:dyDescent="0.35">
      <c r="F54" s="156">
        <v>3</v>
      </c>
      <c r="G54" s="203">
        <v>5</v>
      </c>
      <c r="H54" s="160" t="s">
        <v>55</v>
      </c>
      <c r="I54" s="198">
        <v>5.6905712622670839</v>
      </c>
      <c r="J54" s="198">
        <v>5.2351106348470804</v>
      </c>
      <c r="K54" s="198">
        <v>5.0475275090982521</v>
      </c>
      <c r="L54" s="195">
        <v>-0.11300161680299348</v>
      </c>
      <c r="M54" s="195">
        <v>-3.5831740498509568E-2</v>
      </c>
    </row>
    <row r="55" spans="6:13" ht="14.5" customHeight="1" x14ac:dyDescent="0.35">
      <c r="F55" s="156">
        <v>31</v>
      </c>
      <c r="G55" s="159">
        <v>6</v>
      </c>
      <c r="H55" s="160" t="s">
        <v>50</v>
      </c>
      <c r="I55" s="198">
        <v>4.2018651051521809</v>
      </c>
      <c r="J55" s="198">
        <v>3.9625765800001025</v>
      </c>
      <c r="K55" s="198">
        <v>3.9877043802996082</v>
      </c>
      <c r="L55" s="195">
        <v>-5.0968015272545575E-2</v>
      </c>
      <c r="M55" s="195">
        <v>6.3412781537979246E-3</v>
      </c>
    </row>
    <row r="56" spans="6:13" ht="14.5" customHeight="1" x14ac:dyDescent="0.35">
      <c r="F56" s="156">
        <v>59</v>
      </c>
      <c r="G56" s="203">
        <v>7</v>
      </c>
      <c r="H56" s="160" t="s">
        <v>60</v>
      </c>
      <c r="I56" s="198">
        <v>3.0619982705321793</v>
      </c>
      <c r="J56" s="198">
        <v>3.6616925136672993</v>
      </c>
      <c r="K56" s="198">
        <v>3.5659681897033404</v>
      </c>
      <c r="L56" s="195">
        <v>0.16458857081051526</v>
      </c>
      <c r="M56" s="195">
        <v>-2.6142097843187773E-2</v>
      </c>
    </row>
    <row r="57" spans="6:13" ht="14.5" customHeight="1" x14ac:dyDescent="0.35">
      <c r="F57" s="156">
        <v>16</v>
      </c>
      <c r="G57" s="203">
        <v>8</v>
      </c>
      <c r="H57" s="160" t="s">
        <v>49</v>
      </c>
      <c r="I57" s="198">
        <v>3.0123049702428824</v>
      </c>
      <c r="J57" s="198">
        <v>3.3039136430643397</v>
      </c>
      <c r="K57" s="198">
        <v>3.3023134522966879</v>
      </c>
      <c r="L57" s="195">
        <v>9.6274608619864255E-2</v>
      </c>
      <c r="M57" s="195">
        <v>-4.8433189862906456E-4</v>
      </c>
    </row>
    <row r="58" spans="6:13" ht="14.5" customHeight="1" x14ac:dyDescent="0.35">
      <c r="F58" s="156">
        <v>6</v>
      </c>
      <c r="G58" s="203">
        <v>9</v>
      </c>
      <c r="H58" s="160" t="s">
        <v>61</v>
      </c>
      <c r="I58" s="198">
        <v>3.0075761744904885</v>
      </c>
      <c r="J58" s="198">
        <v>3.4425459544945207</v>
      </c>
      <c r="K58" s="198">
        <v>3.2524116615649796</v>
      </c>
      <c r="L58" s="195">
        <v>8.1406246382427438E-2</v>
      </c>
      <c r="M58" s="195">
        <v>-5.523072035721277E-2</v>
      </c>
    </row>
    <row r="59" spans="6:13" ht="14.5" customHeight="1" x14ac:dyDescent="0.35">
      <c r="F59" s="156">
        <v>23</v>
      </c>
      <c r="G59" s="203">
        <v>10</v>
      </c>
      <c r="H59" s="160" t="s">
        <v>150</v>
      </c>
      <c r="I59" s="198">
        <v>3.2389954091277344</v>
      </c>
      <c r="J59" s="198">
        <v>3.1333560709413368</v>
      </c>
      <c r="K59" s="198">
        <v>2.9295098534613442</v>
      </c>
      <c r="L59" s="195">
        <v>-9.5549859315711472E-2</v>
      </c>
      <c r="M59" s="195">
        <v>-6.5056831354233013E-2</v>
      </c>
    </row>
    <row r="60" spans="6:13" ht="14.5" customHeight="1" x14ac:dyDescent="0.35">
      <c r="F60" s="156">
        <v>22</v>
      </c>
      <c r="G60" s="203">
        <v>11</v>
      </c>
      <c r="H60" s="160" t="s">
        <v>54</v>
      </c>
      <c r="I60" s="198">
        <v>2.8284322737157472</v>
      </c>
      <c r="J60" s="198">
        <v>2.7974387815149662</v>
      </c>
      <c r="K60" s="198">
        <v>2.6446801079277025</v>
      </c>
      <c r="L60" s="195">
        <v>-6.496608297664741E-2</v>
      </c>
      <c r="M60" s="195">
        <v>-5.4606618953261465E-2</v>
      </c>
    </row>
    <row r="61" spans="6:13" ht="14.5" customHeight="1" x14ac:dyDescent="0.35">
      <c r="F61" s="156">
        <v>7</v>
      </c>
      <c r="G61" s="203">
        <v>12</v>
      </c>
      <c r="H61" s="160" t="s">
        <v>201</v>
      </c>
      <c r="I61" s="198">
        <v>2.3062646904364943</v>
      </c>
      <c r="J61" s="198">
        <v>2.6295568041631427</v>
      </c>
      <c r="K61" s="198">
        <v>2.6173299980945353</v>
      </c>
      <c r="L61" s="195">
        <v>0.13487840703972598</v>
      </c>
      <c r="M61" s="195">
        <v>-4.6497592481173911E-3</v>
      </c>
    </row>
    <row r="62" spans="6:13" ht="14.5" customHeight="1" x14ac:dyDescent="0.35">
      <c r="F62" s="156">
        <v>34</v>
      </c>
      <c r="G62" s="159">
        <v>13</v>
      </c>
      <c r="H62" s="160" t="s">
        <v>159</v>
      </c>
      <c r="I62" s="198">
        <v>2.5677356781980043</v>
      </c>
      <c r="J62" s="198">
        <v>2.6028058204224007</v>
      </c>
      <c r="K62" s="198">
        <v>2.4682529274914642</v>
      </c>
      <c r="L62" s="195">
        <v>-3.8743376723399892E-2</v>
      </c>
      <c r="M62" s="195">
        <v>-5.1695325050833185E-2</v>
      </c>
    </row>
    <row r="63" spans="6:13" ht="14.5" customHeight="1" x14ac:dyDescent="0.35">
      <c r="F63" s="156">
        <v>20</v>
      </c>
      <c r="G63" s="203">
        <v>14</v>
      </c>
      <c r="H63" s="160" t="s">
        <v>52</v>
      </c>
      <c r="I63" s="198">
        <v>2.4666404461402993</v>
      </c>
      <c r="J63" s="198">
        <v>2.4551801968526479</v>
      </c>
      <c r="K63" s="198">
        <v>2.4351458844077816</v>
      </c>
      <c r="L63" s="195">
        <v>-1.2768201292490455E-2</v>
      </c>
      <c r="M63" s="195">
        <v>-8.1600171223883411E-3</v>
      </c>
    </row>
    <row r="64" spans="6:13" ht="14.5" customHeight="1" x14ac:dyDescent="0.35">
      <c r="F64" s="156">
        <v>62</v>
      </c>
      <c r="G64" s="203">
        <v>15</v>
      </c>
      <c r="H64" s="160" t="s">
        <v>122</v>
      </c>
      <c r="I64" s="198">
        <v>1.9908537759463936</v>
      </c>
      <c r="J64" s="198">
        <v>2.2103565049121765</v>
      </c>
      <c r="K64" s="198">
        <v>2.2614241722673021</v>
      </c>
      <c r="L64" s="195">
        <v>0.13590671479239469</v>
      </c>
      <c r="M64" s="195">
        <v>2.3103814810703893E-2</v>
      </c>
    </row>
    <row r="65" spans="6:13" ht="14.5" customHeight="1" x14ac:dyDescent="0.35">
      <c r="F65" s="156">
        <v>60</v>
      </c>
      <c r="G65" s="203">
        <v>16</v>
      </c>
      <c r="H65" s="160" t="s">
        <v>68</v>
      </c>
      <c r="I65" s="198">
        <v>2.2713197693909448</v>
      </c>
      <c r="J65" s="198">
        <v>2.2126291834316749</v>
      </c>
      <c r="K65" s="198">
        <v>2.2442754045411375</v>
      </c>
      <c r="L65" s="195">
        <v>-1.1906894491152675E-2</v>
      </c>
      <c r="M65" s="195">
        <v>1.4302541675953462E-2</v>
      </c>
    </row>
    <row r="66" spans="6:13" ht="14.5" customHeight="1" x14ac:dyDescent="0.35">
      <c r="F66" s="156">
        <v>38</v>
      </c>
      <c r="G66" s="203">
        <v>17</v>
      </c>
      <c r="H66" s="160" t="s">
        <v>62</v>
      </c>
      <c r="I66" s="198">
        <v>1.854174365176235</v>
      </c>
      <c r="J66" s="198">
        <v>2.0507246720592072</v>
      </c>
      <c r="K66" s="198">
        <v>2.0794427475009485</v>
      </c>
      <c r="L66" s="195">
        <v>0.12149255569246442</v>
      </c>
      <c r="M66" s="195">
        <v>1.4003866941779464E-2</v>
      </c>
    </row>
    <row r="67" spans="6:13" ht="14.5" customHeight="1" x14ac:dyDescent="0.35">
      <c r="F67" s="156">
        <v>4</v>
      </c>
      <c r="G67" s="159">
        <v>18</v>
      </c>
      <c r="H67" s="160" t="s">
        <v>151</v>
      </c>
      <c r="I67" s="198">
        <v>2.0704887218045114</v>
      </c>
      <c r="J67" s="198">
        <v>1.9372875860164047</v>
      </c>
      <c r="K67" s="198">
        <v>1.9189766827496377</v>
      </c>
      <c r="L67" s="195">
        <v>-7.3176944872621719E-2</v>
      </c>
      <c r="M67" s="195">
        <v>-9.4518250150041894E-3</v>
      </c>
    </row>
    <row r="68" spans="6:13" ht="14.5" customHeight="1" x14ac:dyDescent="0.35">
      <c r="F68" s="156">
        <v>61</v>
      </c>
      <c r="G68" s="203">
        <v>19</v>
      </c>
      <c r="H68" s="160" t="s">
        <v>153</v>
      </c>
      <c r="I68" s="198">
        <v>3.5465831937218941</v>
      </c>
      <c r="J68" s="198">
        <v>1.6420993126274999</v>
      </c>
      <c r="K68" s="198">
        <v>1.6852055616685007</v>
      </c>
      <c r="L68" s="195">
        <v>-0.52483687266898882</v>
      </c>
      <c r="M68" s="195">
        <v>2.6250695502714194E-2</v>
      </c>
    </row>
    <row r="69" spans="6:13" ht="14.5" customHeight="1" x14ac:dyDescent="0.35">
      <c r="F69" s="156">
        <v>25</v>
      </c>
      <c r="G69" s="203">
        <v>20</v>
      </c>
      <c r="H69" s="160" t="s">
        <v>58</v>
      </c>
      <c r="I69" s="198">
        <v>2.0948164958312616</v>
      </c>
      <c r="J69" s="198">
        <v>1.4984809661649861</v>
      </c>
      <c r="K69" s="198">
        <v>1.5767020701205865</v>
      </c>
      <c r="L69" s="195">
        <v>-0.24733165255368961</v>
      </c>
      <c r="M69" s="195">
        <v>5.2200265283174785E-2</v>
      </c>
    </row>
    <row r="70" spans="6:13" ht="14.5" customHeight="1" x14ac:dyDescent="0.35">
      <c r="F70" s="156">
        <v>21</v>
      </c>
      <c r="G70" s="203">
        <v>21</v>
      </c>
      <c r="H70" s="160" t="s">
        <v>53</v>
      </c>
      <c r="I70" s="198">
        <v>1.7113444205232045</v>
      </c>
      <c r="J70" s="198">
        <v>1.573990809596342</v>
      </c>
      <c r="K70" s="198">
        <v>1.540959397478741</v>
      </c>
      <c r="L70" s="195">
        <v>-9.9562087561761659E-2</v>
      </c>
      <c r="M70" s="195">
        <v>-2.098577190934936E-2</v>
      </c>
    </row>
    <row r="71" spans="6:13" ht="14.5" customHeight="1" x14ac:dyDescent="0.35">
      <c r="F71" s="156">
        <v>40</v>
      </c>
      <c r="G71" s="159">
        <v>22</v>
      </c>
      <c r="H71" s="160" t="s">
        <v>63</v>
      </c>
      <c r="I71" s="198">
        <v>1.4080342032599984</v>
      </c>
      <c r="J71" s="198">
        <v>1.4049001192951538</v>
      </c>
      <c r="K71" s="198">
        <v>1.4272167294413056</v>
      </c>
      <c r="L71" s="195">
        <v>1.3623622307536554E-2</v>
      </c>
      <c r="M71" s="195">
        <v>1.5884837533751694E-2</v>
      </c>
    </row>
    <row r="72" spans="6:13" ht="14.5" customHeight="1" x14ac:dyDescent="0.35">
      <c r="F72" s="156">
        <v>18</v>
      </c>
      <c r="G72" s="203">
        <v>23</v>
      </c>
      <c r="H72" s="160" t="s">
        <v>59</v>
      </c>
      <c r="I72" s="198">
        <v>1.4564663301630145</v>
      </c>
      <c r="J72" s="198">
        <v>1.4892745506436535</v>
      </c>
      <c r="K72" s="198">
        <v>1.4047220258401856</v>
      </c>
      <c r="L72" s="195">
        <v>-3.5527291809785644E-2</v>
      </c>
      <c r="M72" s="195">
        <v>-5.6774303144390026E-2</v>
      </c>
    </row>
    <row r="73" spans="6:13" ht="14.5" customHeight="1" x14ac:dyDescent="0.35">
      <c r="F73" s="156">
        <v>63</v>
      </c>
      <c r="G73" s="203">
        <v>24</v>
      </c>
      <c r="H73" s="160" t="s">
        <v>123</v>
      </c>
      <c r="I73" s="198">
        <v>0.3559810912587133</v>
      </c>
      <c r="J73" s="198">
        <v>0.64615384615384619</v>
      </c>
      <c r="K73" s="198">
        <v>0.63442211055276387</v>
      </c>
      <c r="L73" s="195">
        <v>0</v>
      </c>
      <c r="M73" s="195">
        <v>-1.8156257477865534E-2</v>
      </c>
    </row>
    <row r="74" spans="6:13" ht="14.5" customHeight="1" x14ac:dyDescent="0.35">
      <c r="F74" s="156">
        <v>64</v>
      </c>
      <c r="G74" s="159">
        <v>25</v>
      </c>
      <c r="H74" s="160" t="s">
        <v>158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5" customHeight="1" x14ac:dyDescent="0.35">
      <c r="F75" s="156">
        <v>33</v>
      </c>
      <c r="G75" s="202">
        <v>26</v>
      </c>
      <c r="H75" s="104" t="s">
        <v>57</v>
      </c>
      <c r="I75" s="199">
        <v>2.4988225039756946</v>
      </c>
      <c r="J75" s="199">
        <v>2.6028002001721631</v>
      </c>
      <c r="K75" s="199">
        <v>2.6028002001721631</v>
      </c>
      <c r="L75" s="197">
        <v>4.1610677041301392E-2</v>
      </c>
      <c r="M75" s="197">
        <v>0</v>
      </c>
    </row>
    <row r="76" spans="6:13" ht="14.5" customHeight="1" x14ac:dyDescent="0.35">
      <c r="F76" s="156">
        <v>58</v>
      </c>
      <c r="G76" s="202">
        <v>27</v>
      </c>
      <c r="H76" s="104" t="s">
        <v>65</v>
      </c>
      <c r="I76" s="199">
        <v>1.2618422872437549</v>
      </c>
      <c r="J76" s="199">
        <v>1.0864288115361114</v>
      </c>
      <c r="K76" s="199">
        <v>1.0864288115361114</v>
      </c>
      <c r="L76" s="197">
        <v>-0.13901378760320326</v>
      </c>
      <c r="M76" s="197">
        <v>0</v>
      </c>
    </row>
    <row r="77" spans="6:13" ht="14.5" customHeight="1" x14ac:dyDescent="0.35">
      <c r="F77" s="156">
        <v>65</v>
      </c>
      <c r="G77" s="202">
        <v>28</v>
      </c>
      <c r="H77" s="104" t="s">
        <v>200</v>
      </c>
      <c r="I77" s="199">
        <v>0</v>
      </c>
      <c r="J77" s="199">
        <v>0</v>
      </c>
      <c r="K77" s="199">
        <v>0</v>
      </c>
      <c r="L77" s="197">
        <v>0</v>
      </c>
      <c r="M77" s="197">
        <v>0</v>
      </c>
    </row>
    <row r="78" spans="6:13" ht="14.5" customHeight="1" x14ac:dyDescent="0.35">
      <c r="G78" s="283" t="s">
        <v>66</v>
      </c>
      <c r="H78" s="283"/>
      <c r="I78" s="200">
        <v>3.49</v>
      </c>
      <c r="J78" s="200">
        <v>3.4125034508536425</v>
      </c>
      <c r="K78" s="200">
        <v>3.4201574802782706</v>
      </c>
      <c r="L78" s="195">
        <v>-2.0012183301355235E-2</v>
      </c>
      <c r="M78" s="149">
        <v>2.2429367573866266E-3</v>
      </c>
    </row>
    <row r="79" spans="6:13" ht="14.5" customHeight="1" x14ac:dyDescent="0.35">
      <c r="M79" s="107" t="s">
        <v>152</v>
      </c>
    </row>
    <row r="80" spans="6:13" ht="14.5" customHeight="1" x14ac:dyDescent="0.35">
      <c r="M80" s="105" t="s">
        <v>154</v>
      </c>
    </row>
    <row r="81" spans="8:13" ht="14.5" customHeight="1" x14ac:dyDescent="0.35">
      <c r="M81" s="65"/>
    </row>
    <row r="82" spans="8:13" ht="14.5" customHeight="1" x14ac:dyDescent="0.35">
      <c r="M82" s="65"/>
    </row>
    <row r="83" spans="8:13" ht="14.5" customHeight="1" x14ac:dyDescent="0.35">
      <c r="H83" s="104" t="s">
        <v>155</v>
      </c>
    </row>
  </sheetData>
  <sortState xmlns:xlrd2="http://schemas.microsoft.com/office/spreadsheetml/2017/richdata2" ref="F51:M74">
    <sortCondition descending="1" ref="K51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50:M72 L74:M74">
    <cfRule type="cellIs" dxfId="6" priority="25" operator="lessThan">
      <formula>0</formula>
    </cfRule>
  </conditionalFormatting>
  <conditionalFormatting sqref="L9:L33">
    <cfRule type="cellIs" dxfId="5" priority="20" operator="lessThan">
      <formula>0</formula>
    </cfRule>
  </conditionalFormatting>
  <conditionalFormatting sqref="L31">
    <cfRule type="cellIs" dxfId="4" priority="18" operator="lessThan">
      <formula>0</formula>
    </cfRule>
  </conditionalFormatting>
  <conditionalFormatting sqref="K50:K74">
    <cfRule type="colorScale" priority="10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2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11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6">
      <colorScale>
        <cfvo type="min"/>
        <cfvo type="max"/>
        <color rgb="FFFFEF9C"/>
        <color rgb="FF63BE7B"/>
      </colorScale>
    </cfRule>
  </conditionalFormatting>
  <conditionalFormatting sqref="L33">
    <cfRule type="cellIs" dxfId="3" priority="4" operator="lessThan">
      <formula>0</formula>
    </cfRule>
  </conditionalFormatting>
  <conditionalFormatting sqref="L37">
    <cfRule type="cellIs" dxfId="2" priority="3" operator="lessThan">
      <formula>0</formula>
    </cfRule>
  </conditionalFormatting>
  <conditionalFormatting sqref="M9:M33">
    <cfRule type="cellIs" dxfId="1" priority="2" operator="lessThan">
      <formula>0</formula>
    </cfRule>
  </conditionalFormatting>
  <conditionalFormatting sqref="L7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Darwin Arley Martinez Galindo</cp:lastModifiedBy>
  <cp:lastPrinted>2017-05-31T16:10:42Z</cp:lastPrinted>
  <dcterms:created xsi:type="dcterms:W3CDTF">2016-06-08T14:40:49Z</dcterms:created>
  <dcterms:modified xsi:type="dcterms:W3CDTF">2020-07-02T19:49:31Z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