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ofiduciarias\Downloads\"/>
    </mc:Choice>
  </mc:AlternateContent>
  <xr:revisionPtr revIDLastSave="0" documentId="13_ncr:1_{C63CBBE8-74F6-4ACB-A61A-338157F746C2}" xr6:coauthVersionLast="45" xr6:coauthVersionMax="45" xr10:uidLastSave="{00000000-0000-0000-0000-000000000000}"/>
  <bookViews>
    <workbookView showSheetTabs="0" xWindow="-120" yWindow="-120" windowWidth="20730" windowHeight="11160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<sst xmlns="http://schemas.openxmlformats.org/spreadsheetml/2006/main" count="1235" uniqueCount="218">
  <si>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</si>
  <si>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</si>
  <si>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</si>
  <si>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</si>
  <si>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</si>
  <si>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</si>
  <si>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</si>
  <si>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</si>
  <si>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</si>
  <si>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</si>
  <si>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</si>
  <si>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</si>
  <si>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</si>
  <si>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</si>
  <si>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</si>
  <si>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</si>
  <si>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</si>
  <si>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</si>
  <si>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</si>
  <si>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</si>
  <si>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</si>
  <si>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</si>
  <si>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</si>
  <si>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</si>
  <si>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</si>
  <si>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</si>
  <si>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</si>
  <si>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</si>
  <si>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</si>
  <si>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</si>
  <si>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</si>
  <si>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</si>
  <si>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</si>
  <si>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</si>
  <si>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</si>
  <si>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</si>
  <si>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</si>
  <si>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</si>
  <si>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</si>
  <si>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</si>
  <si>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</si>
  <si>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</si>
  <si>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</si>
  <si>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</si>
  <si>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</si>
  <si>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</si>
  <si>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</si>
  <si>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</si>
  <si>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</si>
  <si>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</si>
  <si>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</si>
  <si>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</si>
  <si>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</si>
  <si>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</si>
  <si>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</si>
  <si>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</si>
  <si>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</si>
  <si>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</si>
  <si>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</si>
  <si>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</si>
  <si>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</si>
  <si>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</si>
  <si>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</si>
  <si>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</si>
  <si>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</si>
  <si>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</si>
  <si>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</si>
  <si>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</si>
  <si>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</si>
  <si>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</si>
  <si>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</si>
  <si>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</si>
  <si>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</si>
  <si>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</si>
  <si>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</si>
  <si>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</si>
  <si>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</si>
  <si>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</si>
  <si>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</si>
  <si>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</si>
  <si>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</si>
  <si>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</si>
  <si>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</si>
  <si>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</si>
  <si>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</si>
  <si>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</si>
  <si>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</si>
  <si>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</si>
  <si>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</si>
  <si>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</si>
  <si>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</si>
  <si>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</si>
  <si>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</si>
  <si>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</si>
  <si>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</si>
  <si>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</si>
  <si>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</si>
  <si>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</si>
  <si>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</si>
  <si>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</si>
  <si>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</si>
  <si>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</si>
  <si>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</si>
  <si>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</si>
  <si>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</si>
  <si>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</si>
  <si>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</si>
  <si>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</si>
  <si>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</si>
  <si>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</si>
  <si>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</si>
  <si>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</si>
  <si>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</si>
  <si>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</si>
  <si>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</si>
  <si>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</si>
  <si>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</si>
  <si>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</si>
  <si>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</si>
  <si>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</si>
  <si>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</si>
  <si>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</si>
  <si>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</si>
  <si>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</si>
  <si>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</si>
  <si>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</si>
  <si>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</si>
  <si>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</si>
  <si>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</si>
  <si>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</si>
  <si>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</si>
  <si>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</si>
  <si>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</si>
  <si>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</si>
  <si>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</si>
  <si>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</si>
  <si>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</si>
  <si>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</si>
  <si>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</si>
  <si>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</si>
  <si>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</si>
  <si>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</si>
  <si>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</si>
  <si>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</si>
  <si>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</si>
  <si>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</si>
  <si>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</si>
  <si>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</si>
  <si>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</si>
  <si>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</si>
  <si>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</si>
  <si>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</si>
  <si>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</si>
  <si>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</si>
  <si>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</si>
  <si>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</si>
  <si>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</si>
  <si>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</si>
  <si>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</si>
  <si>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</si>
  <si>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</si>
  <si>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</si>
  <si>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</si>
  <si>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</si>
  <si>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</si>
  <si>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</si>
  <si>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</si>
  <si>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</si>
  <si>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</si>
  <si>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</si>
  <si>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</si>
  <si>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</si>
  <si>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</si>
  <si>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</si>
  <si>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</si>
  <si>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</si>
  <si>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</si>
  <si>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</si>
  <si>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</si>
  <si>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</si>
  <si>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</si>
  <si>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</si>
  <si>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</si>
  <si>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</si>
  <si>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</si>
  <si>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</si>
  <si>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</si>
  <si>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</si>
  <si>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</si>
  <si>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</si>
  <si>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</si>
  <si>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</si>
  <si>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</si>
  <si>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</si>
  <si>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</si>
  <si>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</si>
  <si>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</si>
  <si>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</si>
  <si>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</si>
  <si>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</si>
  <si>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SKANDIA FIDUCIARIA</t>
  </si>
  <si>
    <t>Jul-20 Información reportada por Sociedades Fiduciarias</t>
  </si>
  <si>
    <t>SANTANDER CACEIS COLOMBIA S.A.</t>
  </si>
  <si>
    <t>Jul-20 Cifras oficiales publicadas por la SFC</t>
  </si>
  <si>
    <t>Agosto-19 Cifras oficiales publicadas por la SFC</t>
  </si>
  <si>
    <t>Ago-20 Información reportada por Sociedades Fiduciarias</t>
  </si>
  <si>
    <t>Ago-19 Cifras oficiales reportadas por la SFC</t>
  </si>
  <si>
    <t>TOTAL COMISIONES POR TIPO DE NEGOCIO Y POR SOCIEDAD FIDUCIARIA (AGO-20)</t>
  </si>
  <si>
    <t>TOTAL INGRESOS HONORARIOS Y OTROS CONCEPTOS POR SOCIEDAD FIDUCIARIA (AGO-20)</t>
  </si>
  <si>
    <t>COMISIONES DE CONSORCIOS POR TIPO DE NEGOCIO Y POR SOCIEDAD FIDUCIARIA (AGO-20)</t>
  </si>
  <si>
    <t>Ago-19 Cifras oficiales publicadas por la SFC</t>
  </si>
  <si>
    <t>ACTIVOS ADMINISTRADOS POR TIPO DE NEGOCIO Y POR SOCIEDAD FIDUCIARIA (AGO-20)</t>
  </si>
  <si>
    <t>ACTIVOS ADMINISTRADOS POR TIPO DE NEGOCIO Y POR SOCIEDAD FIDUCIARIA - NATURALEZA PÚBLICA (AGO-20)</t>
  </si>
  <si>
    <t>ACTIVOS ADMINISTRADOS POR TIPO DE NEGOCIO Y POR SOCIEDAD FIDUCIARIA - NATURALEZA PRIVADA (AGO-20)</t>
  </si>
  <si>
    <t>CUSTODIA DE VALORES POR SUBTIPO (AGO-20)</t>
  </si>
  <si>
    <t>NÚMERO DE NEGOCIOS POR TIPOLOGÍA Y POR SOCIEDAD FIDUCIARIA (AGO-20)</t>
  </si>
  <si>
    <t>NÚMERO DE NEGOCIOS POR TIPOLOGÍA Y POR SOCIEDAD FIDUCIARIA - NATURALEZA PÚBLICA (AGO-20)</t>
  </si>
  <si>
    <t>NÚMERO DE NEGOCIOS POR TIPOLOGÍA Y POR SOCIEDAD FIDUCIARIA - NATURALEZA PRIVADA (AGO-20)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</si>
</sst>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41" fontId="1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77" fontId="0" fillId="0" borderId="0" xfId="3" applyNumberFormat="1" applyFont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9" fontId="39" fillId="0" borderId="0" xfId="3" applyFont="1" applyAlignment="1" applyProtection="1">
      <alignment horizontal="center" vertical="center"/>
      <protection locked="0"/>
    </xf>
    <xf numFmtId="172" fontId="28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9" fontId="28" fillId="0" borderId="0" xfId="3" applyNumberFormat="1" applyFont="1" applyAlignment="1">
      <alignment horizontal="center"/>
    </xf>
    <xf numFmtId="17" fontId="36" fillId="9" borderId="0" xfId="0" applyNumberFormat="1" applyFont="1" applyFill="1" applyAlignment="1">
      <alignment horizontal="center" vertical="center"/>
    </xf>
    <xf numFmtId="166" fontId="1" fillId="0" borderId="0" xfId="2" applyNumberFormat="1" applyFont="1" applyAlignment="1" applyProtection="1">
      <alignment horizontal="center" vertical="center"/>
      <protection locked="0"/>
    </xf>
    <xf numFmtId="17" fontId="36" fillId="9" borderId="0" xfId="4" applyNumberFormat="1" applyFont="1" applyFill="1" applyAlignment="1">
      <alignment horizontal="center" vertical="center"/>
    </xf>
    <xf numFmtId="9" fontId="0" fillId="0" borderId="0" xfId="3" applyNumberFormat="1" applyFont="1"/>
    <xf numFmtId="17" fontId="36" fillId="9" borderId="0" xfId="0" applyNumberFormat="1" applyFont="1" applyFill="1" applyAlignment="1">
      <alignment horizontal="center" vertical="center"/>
    </xf>
    <xf numFmtId="17" fontId="36" fillId="9" borderId="0" xfId="0" applyNumberFormat="1" applyFont="1" applyFill="1" applyAlignment="1">
      <alignment horizontal="center" vertical="center"/>
    </xf>
    <xf numFmtId="41" fontId="0" fillId="0" borderId="0" xfId="11" applyFont="1"/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2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illares [0]" xfId="11" builtinId="6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5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587220131E-2"/>
          <c:y val="1.9906091883230746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ago-19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7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B-4B5E-B1DB-4B86D61CA433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611432.47853971994</c:v>
                </c:pt>
                <c:pt idx="1">
                  <c:v>222022.92539568976</c:v>
                </c:pt>
                <c:pt idx="2">
                  <c:v>93352.554071959894</c:v>
                </c:pt>
                <c:pt idx="3">
                  <c:v>87241.260738330049</c:v>
                </c:pt>
                <c:pt idx="4">
                  <c:v>46128.276157279943</c:v>
                </c:pt>
                <c:pt idx="5">
                  <c:v>85899.147013379988</c:v>
                </c:pt>
                <c:pt idx="6">
                  <c:v>39743.78</c:v>
                </c:pt>
                <c:pt idx="7">
                  <c:v>58065.285723000015</c:v>
                </c:pt>
                <c:pt idx="8">
                  <c:v>27940.290000000005</c:v>
                </c:pt>
                <c:pt idx="9">
                  <c:v>15844.031959169999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ago-20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B-4B5E-B1DB-4B86D61CA433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603756.64889500011</c:v>
                </c:pt>
                <c:pt idx="1">
                  <c:v>238239.54160483004</c:v>
                </c:pt>
                <c:pt idx="2">
                  <c:v>88915.178668960012</c:v>
                </c:pt>
                <c:pt idx="3">
                  <c:v>80584.840000000011</c:v>
                </c:pt>
                <c:pt idx="4">
                  <c:v>52561.348073220004</c:v>
                </c:pt>
                <c:pt idx="5">
                  <c:v>61941.66841642998</c:v>
                </c:pt>
                <c:pt idx="6">
                  <c:v>44188.37</c:v>
                </c:pt>
                <c:pt idx="7">
                  <c:v>54558.09</c:v>
                </c:pt>
                <c:pt idx="8">
                  <c:v>31012.170000000002</c:v>
                </c:pt>
                <c:pt idx="9">
                  <c:v>18175.001643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43678</c:v>
                </c:pt>
                <c:pt idx="1">
                  <c:v>44044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0.41244883857258574</c:v>
                </c:pt>
                <c:pt idx="1">
                  <c:v>0.50186736306599278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43678</c:v>
                </c:pt>
                <c:pt idx="1">
                  <c:v>44044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0.50104636732971497</c:v>
                </c:pt>
                <c:pt idx="1">
                  <c:v>0.49813263693400722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ago-19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160306144.95214534</c:v>
                </c:pt>
                <c:pt idx="1">
                  <c:v>152177555.55264634</c:v>
                </c:pt>
                <c:pt idx="2">
                  <c:v>82431743.222152546</c:v>
                </c:pt>
                <c:pt idx="3">
                  <c:v>72872547.435539603</c:v>
                </c:pt>
                <c:pt idx="4">
                  <c:v>64746620.499879189</c:v>
                </c:pt>
                <c:pt idx="5">
                  <c:v>57318324.904979296</c:v>
                </c:pt>
                <c:pt idx="6">
                  <c:v>16919306.039618611</c:v>
                </c:pt>
                <c:pt idx="7">
                  <c:v>13251719.662149008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ago-20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139405977.44064996</c:v>
                </c:pt>
                <c:pt idx="1">
                  <c:v>171996865.17983735</c:v>
                </c:pt>
                <c:pt idx="2">
                  <c:v>86831235.378300965</c:v>
                </c:pt>
                <c:pt idx="3">
                  <c:v>75321588.962205216</c:v>
                </c:pt>
                <c:pt idx="4">
                  <c:v>71259817.782777369</c:v>
                </c:pt>
                <c:pt idx="5">
                  <c:v>67082185.68848677</c:v>
                </c:pt>
                <c:pt idx="6">
                  <c:v>17309384.5</c:v>
                </c:pt>
                <c:pt idx="7">
                  <c:v>12298881.010491449</c:v>
                </c:pt>
                <c:pt idx="8">
                  <c:v>3587832.8415580499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125753752.26000002</c:v>
                </c:pt>
                <c:pt idx="1">
                  <c:v>134634711.00064996</c:v>
                </c:pt>
                <c:pt idx="2">
                  <c:v>625490.75</c:v>
                </c:pt>
                <c:pt idx="3">
                  <c:v>67779534.040000007</c:v>
                </c:pt>
                <c:pt idx="4">
                  <c:v>62878517.359999992</c:v>
                </c:pt>
                <c:pt idx="5">
                  <c:v>61687003.549999997</c:v>
                </c:pt>
                <c:pt idx="6">
                  <c:v>17309384.5</c:v>
                </c:pt>
                <c:pt idx="7">
                  <c:v>8573276.6199999992</c:v>
                </c:pt>
                <c:pt idx="8">
                  <c:v>3572156.28</c:v>
                </c:pt>
                <c:pt idx="9">
                  <c:v>482813826.36065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30%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40140322.629999988</c:v>
                </c:pt>
                <c:pt idx="1">
                  <c:v>4771266.4400000004</c:v>
                </c:pt>
                <c:pt idx="2">
                  <c:v>86205410.63000001</c:v>
                </c:pt>
                <c:pt idx="3">
                  <c:v>2666342.2699999996</c:v>
                </c:pt>
                <c:pt idx="4">
                  <c:v>2540260.25</c:v>
                </c:pt>
                <c:pt idx="5">
                  <c:v>3726076.91</c:v>
                </c:pt>
                <c:pt idx="6">
                  <c:v>0</c:v>
                </c:pt>
                <c:pt idx="7">
                  <c:v>3721280.84</c:v>
                </c:pt>
                <c:pt idx="8">
                  <c:v>0</c:v>
                </c:pt>
                <c:pt idx="9">
                  <c:v>143770959.96999997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ago-19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12360</c:v>
                </c:pt>
                <c:pt idx="1">
                  <c:v>8138</c:v>
                </c:pt>
                <c:pt idx="2">
                  <c:v>2863</c:v>
                </c:pt>
                <c:pt idx="3">
                  <c:v>383</c:v>
                </c:pt>
                <c:pt idx="4">
                  <c:v>227</c:v>
                </c:pt>
                <c:pt idx="5">
                  <c:v>100</c:v>
                </c:pt>
                <c:pt idx="6">
                  <c:v>103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ago-20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12344</c:v>
                </c:pt>
                <c:pt idx="1">
                  <c:v>8197</c:v>
                </c:pt>
                <c:pt idx="2">
                  <c:v>2784</c:v>
                </c:pt>
                <c:pt idx="3">
                  <c:v>412</c:v>
                </c:pt>
                <c:pt idx="4">
                  <c:v>218</c:v>
                </c:pt>
                <c:pt idx="5">
                  <c:v>92</c:v>
                </c:pt>
                <c:pt idx="6">
                  <c:v>105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8327</c:v>
                </c:pt>
                <c:pt idx="1">
                  <c:v>6172</c:v>
                </c:pt>
                <c:pt idx="2">
                  <c:v>2546</c:v>
                </c:pt>
                <c:pt idx="3">
                  <c:v>215</c:v>
                </c:pt>
                <c:pt idx="4">
                  <c:v>383</c:v>
                </c:pt>
                <c:pt idx="5">
                  <c:v>24</c:v>
                </c:pt>
                <c:pt idx="6">
                  <c:v>88</c:v>
                </c:pt>
                <c:pt idx="7">
                  <c:v>15</c:v>
                </c:pt>
                <c:pt idx="8">
                  <c:v>83</c:v>
                </c:pt>
                <c:pt idx="9">
                  <c:v>17853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2552</c:v>
                </c:pt>
                <c:pt idx="1">
                  <c:v>328</c:v>
                </c:pt>
                <c:pt idx="2">
                  <c:v>77</c:v>
                </c:pt>
                <c:pt idx="3" formatCode="General">
                  <c:v>3</c:v>
                </c:pt>
                <c:pt idx="4">
                  <c:v>9</c:v>
                </c:pt>
                <c:pt idx="5">
                  <c:v>67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ago-19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2043793.7200000002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ago-20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1004920.9661081196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ago-19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0.26322271247638263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ago-20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0.24964344860450693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FIDUAGRARIA</c:v>
                </c:pt>
                <c:pt idx="3">
                  <c:v>FIDUCIARIA LA PREVISORA</c:v>
                </c:pt>
                <c:pt idx="4">
                  <c:v>BBVA FIDUCIARIA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ALIANZA FIDUCIARIA</c:v>
                </c:pt>
                <c:pt idx="8">
                  <c:v>ITAÚ ASSET MANAGEMENT</c:v>
                </c:pt>
                <c:pt idx="9">
                  <c:v>FIDUCIARIA COLMENA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15.991329841312442</c:v>
                </c:pt>
                <c:pt idx="1">
                  <c:v>6.4431642460810776</c:v>
                </c:pt>
                <c:pt idx="2">
                  <c:v>6.0245986600120967</c:v>
                </c:pt>
                <c:pt idx="3">
                  <c:v>5.6833629872729068</c:v>
                </c:pt>
                <c:pt idx="4">
                  <c:v>5.3394915811146548</c:v>
                </c:pt>
                <c:pt idx="5">
                  <c:v>5.0093076427801542</c:v>
                </c:pt>
                <c:pt idx="6">
                  <c:v>3.4975810753375227</c:v>
                </c:pt>
                <c:pt idx="7">
                  <c:v>3.3236997490992097</c:v>
                </c:pt>
                <c:pt idx="8">
                  <c:v>3.1214805023132848</c:v>
                </c:pt>
                <c:pt idx="9">
                  <c:v>3.007984169914196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580188" cy="3706813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Ago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Jul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Ago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junio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1032553</xdr:colOff>
      <xdr:row>8</xdr:row>
      <xdr:rowOff>120381</xdr:rowOff>
    </xdr:from>
    <xdr:to>
      <xdr:col>3</xdr:col>
      <xdr:colOff>2435230</xdr:colOff>
      <xdr:row>9</xdr:row>
      <xdr:rowOff>121543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AC026-F436-4157-9546-07004E84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1178" y="1644381"/>
          <a:ext cx="2886990" cy="191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86</xdr:col>
      <xdr:colOff>3922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41365</xdr:colOff>
      <xdr:row>20</xdr:row>
      <xdr:rowOff>26488</xdr:rowOff>
    </xdr:from>
    <xdr:to>
      <xdr:col>6</xdr:col>
      <xdr:colOff>100385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ofiduciarias.sharepoint.com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tabSelected="1" zoomScale="120" zoomScaleNormal="120" workbookViewId="0"/>
  </sheetViews>
  <sheetFormatPr baseColWidth="10" defaultColWidth="0" defaultRowHeight="15" zeroHeight="1" x14ac:dyDescent="0.25"/>
  <cols>
    <col min="1" max="1" width="2.7109375" style="60" customWidth="1"/>
    <col min="2" max="2" width="3.7109375" style="60" customWidth="1"/>
    <col min="3" max="4" width="11.5703125" style="60" customWidth="1"/>
    <col min="5" max="5" width="21.5703125" style="60" bestFit="1" customWidth="1"/>
    <col min="6" max="7" width="11.5703125" style="60" customWidth="1"/>
    <col min="8" max="8" width="3.7109375" style="60" customWidth="1"/>
    <col min="9" max="11" width="3" style="60" customWidth="1"/>
    <col min="12" max="12" width="11.85546875" style="60" customWidth="1"/>
    <col min="13" max="16384" width="11.5703125" style="60" hidden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25">
      <c r="A10" s="61"/>
      <c r="B10" s="61"/>
      <c r="C10" s="278"/>
      <c r="D10" s="278"/>
      <c r="E10" s="278"/>
      <c r="F10" s="278"/>
      <c r="G10" s="278"/>
      <c r="H10" s="61"/>
      <c r="I10" s="61"/>
    </row>
    <row r="11" spans="1:9" x14ac:dyDescent="0.2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2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25"/>
    <row r="18" spans="1:1" x14ac:dyDescent="0.25"/>
    <row r="19" spans="1:1" ht="21.75" customHeight="1" x14ac:dyDescent="0.25"/>
    <row r="20" spans="1:1" hidden="1" x14ac:dyDescent="0.25">
      <c r="A20" s="60" t="s">
        <v>157</v>
      </c>
    </row>
    <row r="21" spans="1:1" hidden="1" x14ac:dyDescent="0.25"/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baseColWidth="10" defaultColWidth="0" defaultRowHeight="14.45" customHeight="1" zeroHeight="1" x14ac:dyDescent="0.25"/>
  <cols>
    <col min="1" max="1" width="2.7109375" customWidth="1"/>
    <col min="2" max="2" width="3.7109375" customWidth="1"/>
    <col min="3" max="3" width="22.28515625" customWidth="1"/>
    <col min="4" max="4" width="33.7109375" customWidth="1"/>
    <col min="5" max="5" width="13.85546875" customWidth="1"/>
    <col min="6" max="6" width="3.85546875" customWidth="1"/>
    <col min="7" max="7" width="12" customWidth="1"/>
    <col min="8" max="16384" width="11.5703125" hidden="1"/>
  </cols>
  <sheetData>
    <row r="1" spans="2:7" ht="15" x14ac:dyDescent="0.25"/>
    <row r="2" spans="2:7" ht="15" x14ac:dyDescent="0.25">
      <c r="B2" s="15"/>
      <c r="C2" s="16"/>
      <c r="D2" s="16"/>
      <c r="E2" s="16"/>
      <c r="F2" s="17"/>
      <c r="G2" s="1"/>
    </row>
    <row r="3" spans="2:7" ht="15" x14ac:dyDescent="0.25">
      <c r="B3" s="18"/>
      <c r="C3" s="1"/>
      <c r="D3" s="1"/>
      <c r="E3" s="1"/>
      <c r="F3" s="19"/>
      <c r="G3" s="1"/>
    </row>
    <row r="4" spans="2:7" ht="15" x14ac:dyDescent="0.25">
      <c r="B4" s="18"/>
      <c r="C4" s="1"/>
      <c r="D4" s="1"/>
      <c r="E4" s="1"/>
      <c r="F4" s="19"/>
      <c r="G4" s="1"/>
    </row>
    <row r="5" spans="2:7" ht="15" x14ac:dyDescent="0.25">
      <c r="B5" s="18"/>
      <c r="C5" s="1"/>
      <c r="D5" s="1"/>
      <c r="E5" s="1"/>
      <c r="F5" s="19"/>
      <c r="G5" s="1"/>
    </row>
    <row r="6" spans="2:7" ht="15" x14ac:dyDescent="0.25">
      <c r="B6" s="18"/>
      <c r="C6" s="1"/>
      <c r="D6" s="1"/>
      <c r="E6" s="1"/>
      <c r="F6" s="19"/>
      <c r="G6" s="1"/>
    </row>
    <row r="7" spans="2:7" ht="15.75" thickBot="1" x14ac:dyDescent="0.3">
      <c r="B7" s="18"/>
      <c r="C7" s="9"/>
      <c r="D7" s="9"/>
      <c r="E7" s="9"/>
      <c r="F7" s="19"/>
      <c r="G7" s="1"/>
    </row>
    <row r="8" spans="2:7" ht="15.75" thickTop="1" x14ac:dyDescent="0.25">
      <c r="B8" s="18"/>
      <c r="D8" s="1"/>
      <c r="E8" s="1"/>
      <c r="F8" s="19"/>
      <c r="G8" s="1"/>
    </row>
    <row r="9" spans="2:7" ht="15" x14ac:dyDescent="0.25">
      <c r="B9" s="18"/>
      <c r="C9" s="279"/>
      <c r="D9" s="279"/>
      <c r="E9" s="279"/>
      <c r="F9" s="12"/>
    </row>
    <row r="10" spans="2:7" ht="15" x14ac:dyDescent="0.25">
      <c r="B10" s="18"/>
      <c r="C10" s="63"/>
      <c r="D10" s="1"/>
      <c r="F10" s="12"/>
    </row>
    <row r="11" spans="2:7" ht="15" x14ac:dyDescent="0.25">
      <c r="B11" s="18"/>
      <c r="C11" s="63"/>
      <c r="D11" s="1"/>
      <c r="F11" s="12"/>
    </row>
    <row r="12" spans="2:7" ht="15" x14ac:dyDescent="0.25">
      <c r="B12" s="18"/>
      <c r="C12" s="63"/>
      <c r="D12" s="1"/>
      <c r="F12" s="12"/>
    </row>
    <row r="13" spans="2:7" ht="15" x14ac:dyDescent="0.25">
      <c r="B13" s="18"/>
      <c r="C13" s="63"/>
      <c r="D13" s="1"/>
      <c r="F13" s="12"/>
    </row>
    <row r="14" spans="2:7" ht="15" x14ac:dyDescent="0.25">
      <c r="B14" s="18"/>
      <c r="C14" s="63"/>
      <c r="D14" s="1"/>
      <c r="F14" s="12"/>
    </row>
    <row r="15" spans="2:7" ht="15" x14ac:dyDescent="0.25">
      <c r="B15" s="18"/>
      <c r="C15" s="63"/>
      <c r="D15" s="1"/>
      <c r="F15" s="12"/>
    </row>
    <row r="16" spans="2:7" ht="15" x14ac:dyDescent="0.25">
      <c r="B16" s="20"/>
      <c r="C16" s="21"/>
      <c r="D16" s="21"/>
      <c r="E16" s="13"/>
      <c r="F16" s="14"/>
    </row>
    <row r="17" spans="2:7" ht="13.5" customHeight="1" x14ac:dyDescent="0.25">
      <c r="B17" s="1"/>
      <c r="C17" s="1"/>
      <c r="D17" s="1"/>
    </row>
    <row r="18" spans="2:7" ht="17.25" customHeight="1" x14ac:dyDescent="0.25">
      <c r="B18" s="1"/>
      <c r="C18" s="1"/>
      <c r="D18" s="1"/>
    </row>
    <row r="19" spans="2:7" ht="15" hidden="1" x14ac:dyDescent="0.25">
      <c r="B19" s="1"/>
      <c r="C19" s="1"/>
      <c r="D19" s="1"/>
    </row>
    <row r="20" spans="2:7" ht="15" hidden="1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  <c r="E22" s="1"/>
      <c r="F22" s="1"/>
      <c r="G22" s="1"/>
    </row>
    <row r="23" spans="2:7" ht="15" hidden="1" x14ac:dyDescent="0.25">
      <c r="B23" s="1"/>
      <c r="C23" s="1"/>
      <c r="D23" s="1"/>
      <c r="E23" s="1"/>
      <c r="F23" s="1"/>
      <c r="G23" s="1"/>
    </row>
    <row r="24" spans="2:7" ht="15" hidden="1" x14ac:dyDescent="0.25">
      <c r="B24" s="1"/>
      <c r="C24" s="1"/>
      <c r="D24" s="1"/>
      <c r="E24" s="1"/>
      <c r="F24" s="1"/>
      <c r="G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  <row r="27" spans="2:7" ht="14.45" hidden="1" customHeight="1" x14ac:dyDescent="0.25"/>
    <row r="28" spans="2:7" ht="14.45" hidden="1" customHeight="1" x14ac:dyDescent="0.25"/>
    <row r="29" spans="2:7" ht="14.45" hidden="1" customHeight="1" x14ac:dyDescent="0.25"/>
    <row r="30" spans="2:7" ht="14.45" hidden="1" customHeight="1" x14ac:dyDescent="0.25"/>
    <row r="31" spans="2:7" ht="14.45" hidden="1" customHeight="1" x14ac:dyDescent="0.25"/>
    <row r="32" spans="2:7" ht="14.45" hidden="1" customHeight="1" x14ac:dyDescent="0.25"/>
    <row r="33" ht="14.45" hidden="1" customHeight="1" x14ac:dyDescent="0.25"/>
    <row r="34" ht="14.45" hidden="1" customHeight="1" x14ac:dyDescent="0.25"/>
    <row r="35" ht="14.45" hidden="1" customHeight="1" x14ac:dyDescent="0.25"/>
    <row r="36" ht="14.45" hidden="1" customHeight="1" x14ac:dyDescent="0.25"/>
    <row r="37" ht="14.45" hidden="1" customHeight="1" x14ac:dyDescent="0.25"/>
    <row r="38" ht="14.45" hidden="1" customHeight="1" x14ac:dyDescent="0.25"/>
    <row r="39" ht="14.45" hidden="1" customHeight="1" x14ac:dyDescent="0.25"/>
    <row r="40" ht="14.45" hidden="1" customHeight="1" x14ac:dyDescent="0.25"/>
    <row r="41" ht="14.45" hidden="1" customHeight="1" x14ac:dyDescent="0.25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topLeftCell="A10" workbookViewId="0">
      <selection activeCell="C9" sqref="C9"/>
    </sheetView>
  </sheetViews>
  <sheetFormatPr baseColWidth="10" defaultColWidth="0" defaultRowHeight="15" zeroHeight="1" x14ac:dyDescent="0.25"/>
  <cols>
    <col min="1" max="1" width="2.7109375" customWidth="1"/>
    <col min="2" max="2" width="3.7109375" customWidth="1"/>
    <col min="3" max="3" width="32" bestFit="1" customWidth="1"/>
    <col min="4" max="4" width="72.85546875" bestFit="1" customWidth="1"/>
    <col min="5" max="5" width="18" bestFit="1" customWidth="1"/>
    <col min="6" max="6" width="3.85546875" customWidth="1"/>
    <col min="7" max="7" width="1.5703125" customWidth="1"/>
    <col min="8" max="8" width="11.5703125" hidden="1" customWidth="1"/>
    <col min="9" max="9" width="0" hidden="1" customWidth="1"/>
    <col min="10" max="16384" width="11.5703125" hidden="1"/>
  </cols>
  <sheetData>
    <row r="1" spans="2:7" x14ac:dyDescent="0.25"/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"/>
      <c r="C7" s="2"/>
      <c r="D7" s="2"/>
      <c r="E7" s="2"/>
      <c r="F7" s="1"/>
      <c r="G7" s="1"/>
    </row>
    <row r="8" spans="2:7" x14ac:dyDescent="0.25">
      <c r="B8" s="15"/>
      <c r="C8" s="32"/>
      <c r="D8" s="16"/>
      <c r="E8" s="16"/>
      <c r="F8" s="17"/>
      <c r="G8" s="1"/>
    </row>
    <row r="9" spans="2:7" ht="15.75" x14ac:dyDescent="0.25">
      <c r="B9" s="18"/>
      <c r="C9" s="23"/>
      <c r="D9" s="24"/>
      <c r="E9" s="24"/>
      <c r="F9" s="19"/>
      <c r="G9" s="1"/>
    </row>
    <row r="10" spans="2:7" ht="15.75" x14ac:dyDescent="0.25">
      <c r="B10" s="18"/>
      <c r="C10" s="25"/>
      <c r="D10" s="26"/>
      <c r="E10" s="26"/>
      <c r="F10" s="19"/>
      <c r="G10" s="1"/>
    </row>
    <row r="11" spans="2:7" ht="15.75" x14ac:dyDescent="0.25">
      <c r="B11" s="18"/>
      <c r="C11" s="25"/>
      <c r="D11" s="26"/>
      <c r="E11" s="26"/>
      <c r="F11" s="19"/>
      <c r="G11" s="1"/>
    </row>
    <row r="12" spans="2:7" ht="15.75" x14ac:dyDescent="0.25">
      <c r="B12" s="18"/>
      <c r="C12" s="25"/>
      <c r="D12" s="26"/>
      <c r="E12" s="27"/>
      <c r="F12" s="19"/>
      <c r="G12" s="1"/>
    </row>
    <row r="13" spans="2:7" ht="15.75" x14ac:dyDescent="0.25">
      <c r="B13" s="18"/>
      <c r="C13" s="25"/>
      <c r="D13" s="26"/>
      <c r="E13" s="27"/>
      <c r="F13" s="19"/>
      <c r="G13" s="1"/>
    </row>
    <row r="14" spans="2:7" ht="15.75" x14ac:dyDescent="0.25">
      <c r="B14" s="18"/>
      <c r="C14" s="25"/>
      <c r="D14" s="26"/>
      <c r="E14" s="27"/>
      <c r="F14" s="19"/>
      <c r="G14" s="1"/>
    </row>
    <row r="15" spans="2:7" ht="15.75" x14ac:dyDescent="0.25">
      <c r="B15" s="18"/>
      <c r="C15" s="25"/>
      <c r="D15" s="26"/>
      <c r="E15" s="27"/>
      <c r="F15" s="19"/>
      <c r="G15" s="1"/>
    </row>
    <row r="16" spans="2:7" ht="15.75" x14ac:dyDescent="0.25">
      <c r="B16" s="18"/>
      <c r="C16" s="25"/>
      <c r="D16" s="26"/>
      <c r="E16" s="27"/>
      <c r="F16" s="19"/>
      <c r="G16" s="1"/>
    </row>
    <row r="17" spans="2:7" ht="15.75" x14ac:dyDescent="0.25">
      <c r="B17" s="18"/>
      <c r="C17" s="25"/>
      <c r="D17" s="26"/>
      <c r="E17" s="27"/>
      <c r="F17" s="19"/>
      <c r="G17" s="1"/>
    </row>
    <row r="18" spans="2:7" ht="15.75" x14ac:dyDescent="0.25">
      <c r="B18" s="18"/>
      <c r="C18" s="25"/>
      <c r="D18" s="26"/>
      <c r="E18" s="27"/>
      <c r="F18" s="19"/>
      <c r="G18" s="1"/>
    </row>
    <row r="19" spans="2:7" ht="15.75" x14ac:dyDescent="0.25">
      <c r="B19" s="18"/>
      <c r="C19" s="28"/>
      <c r="D19" s="26"/>
      <c r="E19" s="27"/>
      <c r="F19" s="19"/>
      <c r="G19" s="1"/>
    </row>
    <row r="20" spans="2:7" ht="15.75" x14ac:dyDescent="0.25">
      <c r="B20" s="18"/>
      <c r="C20" s="28"/>
      <c r="D20" s="26"/>
      <c r="E20" s="27"/>
      <c r="F20" s="19"/>
      <c r="G20" s="1"/>
    </row>
    <row r="21" spans="2:7" ht="15.75" x14ac:dyDescent="0.25">
      <c r="B21" s="18"/>
      <c r="C21" s="28"/>
      <c r="D21" s="26"/>
      <c r="E21" s="27"/>
      <c r="F21" s="19"/>
      <c r="G21" s="1"/>
    </row>
    <row r="22" spans="2:7" ht="15.75" x14ac:dyDescent="0.25">
      <c r="B22" s="18"/>
      <c r="C22" s="28"/>
      <c r="D22" s="26"/>
      <c r="E22" s="27"/>
      <c r="F22" s="19"/>
      <c r="G22" s="1"/>
    </row>
    <row r="23" spans="2:7" ht="15.75" x14ac:dyDescent="0.25">
      <c r="B23" s="18"/>
      <c r="C23" s="28"/>
      <c r="D23" s="26"/>
      <c r="E23" s="27"/>
      <c r="F23" s="19"/>
      <c r="G23" s="1"/>
    </row>
    <row r="24" spans="2:7" ht="15.75" x14ac:dyDescent="0.25">
      <c r="B24" s="18"/>
      <c r="C24" s="28"/>
      <c r="D24" s="26"/>
      <c r="E24" s="27"/>
      <c r="F24" s="19"/>
      <c r="G24" s="1"/>
    </row>
    <row r="25" spans="2:7" ht="15.75" x14ac:dyDescent="0.25">
      <c r="B25" s="18"/>
      <c r="C25" s="25"/>
      <c r="D25" s="26"/>
      <c r="E25" s="27"/>
      <c r="F25" s="19"/>
      <c r="G25" s="1"/>
    </row>
    <row r="26" spans="2:7" ht="15.75" x14ac:dyDescent="0.25">
      <c r="B26" s="18"/>
      <c r="C26" s="25"/>
      <c r="D26" s="26"/>
      <c r="E26" s="27"/>
      <c r="F26" s="19"/>
      <c r="G26" s="1"/>
    </row>
    <row r="27" spans="2:7" ht="15.75" x14ac:dyDescent="0.25">
      <c r="B27" s="18"/>
      <c r="C27" s="25"/>
      <c r="D27" s="26"/>
      <c r="E27" s="27"/>
      <c r="F27" s="19"/>
      <c r="G27" s="1"/>
    </row>
    <row r="28" spans="2:7" ht="15.75" x14ac:dyDescent="0.25">
      <c r="B28" s="18"/>
      <c r="C28" s="25"/>
      <c r="D28" s="26"/>
      <c r="E28" s="27"/>
      <c r="F28" s="19"/>
      <c r="G28" s="1"/>
    </row>
    <row r="29" spans="2:7" ht="27" hidden="1" customHeight="1" x14ac:dyDescent="0.25">
      <c r="B29" s="18"/>
      <c r="C29" s="25"/>
      <c r="D29" s="26"/>
      <c r="E29" s="27"/>
      <c r="F29" s="19"/>
      <c r="G29" s="1"/>
    </row>
    <row r="30" spans="2:7" ht="15.75" hidden="1" x14ac:dyDescent="0.25">
      <c r="B30" s="56"/>
      <c r="C30" s="25"/>
      <c r="D30" s="26"/>
      <c r="E30" s="27"/>
      <c r="F30" s="12"/>
    </row>
    <row r="31" spans="2:7" ht="15.75" hidden="1" x14ac:dyDescent="0.25">
      <c r="B31" s="56"/>
      <c r="C31" s="28"/>
      <c r="D31" s="26"/>
      <c r="E31" s="27"/>
      <c r="F31" s="12"/>
    </row>
    <row r="32" spans="2:7" ht="15.75" hidden="1" x14ac:dyDescent="0.25">
      <c r="B32" s="56"/>
      <c r="C32" s="25"/>
      <c r="D32" s="26"/>
      <c r="E32" s="27"/>
      <c r="F32" s="12"/>
    </row>
    <row r="33" spans="2:6" ht="15.75" hidden="1" x14ac:dyDescent="0.25">
      <c r="B33" s="56"/>
      <c r="C33" s="28"/>
      <c r="D33" s="26"/>
      <c r="E33" s="27"/>
      <c r="F33" s="12"/>
    </row>
    <row r="34" spans="2:6" ht="15.75" hidden="1" x14ac:dyDescent="0.25">
      <c r="B34" s="56"/>
      <c r="C34" s="25"/>
      <c r="D34" s="26"/>
      <c r="E34" s="27"/>
      <c r="F34" s="12"/>
    </row>
    <row r="35" spans="2:6" ht="15.75" hidden="1" x14ac:dyDescent="0.25">
      <c r="B35" s="56"/>
      <c r="C35" s="28"/>
      <c r="D35" s="26"/>
      <c r="E35" s="27"/>
      <c r="F35" s="12"/>
    </row>
    <row r="36" spans="2:6" ht="15.75" hidden="1" x14ac:dyDescent="0.25">
      <c r="B36" s="56"/>
      <c r="C36" s="25"/>
      <c r="D36" s="26"/>
      <c r="E36" s="27"/>
      <c r="F36" s="12"/>
    </row>
    <row r="37" spans="2:6" ht="15.75" hidden="1" x14ac:dyDescent="0.25">
      <c r="B37" s="56"/>
      <c r="C37" s="28"/>
      <c r="D37" s="26"/>
      <c r="E37" s="27"/>
      <c r="F37" s="12"/>
    </row>
    <row r="38" spans="2:6" hidden="1" x14ac:dyDescent="0.25">
      <c r="B38" s="57"/>
      <c r="C38" s="21"/>
      <c r="D38" s="21"/>
      <c r="E38" s="21"/>
      <c r="F38" s="14"/>
    </row>
    <row r="39" spans="2:6" hidden="1" x14ac:dyDescent="0.25">
      <c r="C39" s="1"/>
      <c r="D39" s="1"/>
      <c r="E39" s="1"/>
    </row>
    <row r="40" spans="2:6" hidden="1" x14ac:dyDescent="0.25">
      <c r="C40" s="1"/>
      <c r="D40" s="1"/>
      <c r="E40" s="1"/>
    </row>
    <row r="41" spans="2:6" hidden="1" x14ac:dyDescent="0.25">
      <c r="C41" s="1"/>
      <c r="D41" s="1"/>
      <c r="E41" s="1"/>
    </row>
    <row r="42" spans="2:6" hidden="1" x14ac:dyDescent="0.25"/>
    <row r="43" spans="2:6" hidden="1" x14ac:dyDescent="0.25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zoomScale="120" zoomScaleNormal="120" workbookViewId="0">
      <selection sqref="A1:XFD1048576"/>
    </sheetView>
  </sheetViews>
  <sheetFormatPr baseColWidth="10" defaultColWidth="0" defaultRowHeight="0" customHeight="1" zeroHeight="1" x14ac:dyDescent="0.25"/>
  <cols>
    <col min="1" max="1" width="2.7109375" customWidth="1"/>
    <col min="2" max="2" width="3.7109375" customWidth="1"/>
    <col min="3" max="3" width="22.28515625" bestFit="1" customWidth="1"/>
    <col min="4" max="4" width="54.42578125" bestFit="1" customWidth="1"/>
    <col min="5" max="5" width="13.85546875" customWidth="1"/>
    <col min="6" max="6" width="3.85546875" customWidth="1"/>
    <col min="7" max="7" width="2.7109375" customWidth="1"/>
    <col min="8" max="8" width="11.5703125" hidden="1" customWidth="1"/>
    <col min="9" max="9" width="0" hidden="1" customWidth="1"/>
    <col min="10" max="16384" width="11.5703125" hidden="1"/>
  </cols>
  <sheetData>
    <row r="1" spans="2:7" ht="15" x14ac:dyDescent="0.25"/>
    <row r="2" spans="2:7" ht="15" x14ac:dyDescent="0.25">
      <c r="B2" s="1"/>
      <c r="C2" s="1"/>
      <c r="D2" s="1"/>
      <c r="E2" s="1"/>
      <c r="F2" s="1"/>
      <c r="G2" s="1"/>
    </row>
    <row r="3" spans="2:7" ht="15" x14ac:dyDescent="0.25">
      <c r="B3" s="1"/>
      <c r="C3" s="1"/>
      <c r="D3" s="1"/>
      <c r="E3" s="1"/>
      <c r="F3" s="1"/>
      <c r="G3" s="1"/>
    </row>
    <row r="4" spans="2:7" ht="15" x14ac:dyDescent="0.25">
      <c r="B4" s="1"/>
      <c r="C4" s="1"/>
      <c r="D4" s="1"/>
      <c r="E4" s="1"/>
      <c r="F4" s="1"/>
      <c r="G4" s="1"/>
    </row>
    <row r="5" spans="2:7" ht="15" x14ac:dyDescent="0.25">
      <c r="B5" s="1"/>
      <c r="C5" s="1"/>
      <c r="D5" s="1"/>
      <c r="E5" s="1"/>
      <c r="F5" s="1"/>
      <c r="G5" s="1"/>
    </row>
    <row r="6" spans="2:7" ht="15" x14ac:dyDescent="0.25">
      <c r="B6" s="1"/>
      <c r="C6" s="1"/>
      <c r="D6" s="1"/>
      <c r="E6" s="1"/>
      <c r="F6" s="1"/>
      <c r="G6" s="1"/>
    </row>
    <row r="7" spans="2:7" ht="15" x14ac:dyDescent="0.25">
      <c r="B7" s="1"/>
      <c r="C7" s="2"/>
      <c r="D7" s="2"/>
      <c r="E7" s="2"/>
      <c r="F7" s="1"/>
      <c r="G7" s="1"/>
    </row>
    <row r="8" spans="2:7" ht="15" x14ac:dyDescent="0.25">
      <c r="B8" s="1"/>
      <c r="D8" s="1"/>
      <c r="E8" s="1"/>
      <c r="F8" s="1"/>
      <c r="G8" s="1"/>
    </row>
    <row r="9" spans="2:7" ht="15" x14ac:dyDescent="0.25">
      <c r="B9" s="1"/>
      <c r="C9" s="22"/>
      <c r="D9" s="1"/>
    </row>
    <row r="10" spans="2:7" ht="15" x14ac:dyDescent="0.25">
      <c r="B10" s="1"/>
      <c r="C10" s="29"/>
      <c r="D10" s="1"/>
    </row>
    <row r="11" spans="2:7" ht="15" x14ac:dyDescent="0.25">
      <c r="B11" s="1"/>
      <c r="C11" s="29"/>
      <c r="D11" s="1"/>
    </row>
    <row r="12" spans="2:7" ht="15" x14ac:dyDescent="0.25">
      <c r="B12" s="1"/>
      <c r="C12" s="29"/>
      <c r="D12" s="1"/>
    </row>
    <row r="13" spans="2:7" ht="15" x14ac:dyDescent="0.25">
      <c r="B13" s="1"/>
      <c r="C13" s="29"/>
      <c r="D13" s="1"/>
    </row>
    <row r="14" spans="2:7" ht="15" x14ac:dyDescent="0.25">
      <c r="B14" s="1"/>
      <c r="D14" s="1"/>
    </row>
    <row r="15" spans="2:7" ht="15" x14ac:dyDescent="0.25">
      <c r="B15" s="1"/>
      <c r="D15" s="1"/>
    </row>
    <row r="16" spans="2:7" ht="15" x14ac:dyDescent="0.25">
      <c r="B16" s="1"/>
      <c r="D16" s="1"/>
    </row>
    <row r="17" spans="2:7" ht="15" x14ac:dyDescent="0.25">
      <c r="B17" s="1"/>
      <c r="C17" s="1"/>
      <c r="D17" s="1"/>
    </row>
    <row r="18" spans="2:7" ht="15" x14ac:dyDescent="0.25">
      <c r="B18" s="1"/>
      <c r="C18" s="1"/>
      <c r="D18" s="1"/>
    </row>
    <row r="19" spans="2:7" ht="15" x14ac:dyDescent="0.25">
      <c r="B19" s="1"/>
      <c r="C19" s="1"/>
      <c r="D19" s="1"/>
    </row>
    <row r="20" spans="2:7" ht="15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</row>
    <row r="23" spans="2:7" ht="15" hidden="1" x14ac:dyDescent="0.25">
      <c r="B23" s="1"/>
      <c r="C23" s="1"/>
      <c r="D23" s="1"/>
    </row>
    <row r="24" spans="2:7" ht="15" hidden="1" x14ac:dyDescent="0.25">
      <c r="B24" s="1"/>
      <c r="C24" s="1"/>
      <c r="D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  <row r="27" spans="2:7" ht="15" hidden="1" x14ac:dyDescent="0.25">
      <c r="B27" s="1"/>
      <c r="C27" s="1"/>
      <c r="D27" s="1"/>
      <c r="E27" s="1"/>
      <c r="F27" s="1"/>
      <c r="G27" s="1"/>
    </row>
    <row r="28" spans="2:7" ht="15" hidden="1" x14ac:dyDescent="0.25">
      <c r="B28" s="1"/>
      <c r="C28" s="1"/>
      <c r="D28" s="1"/>
      <c r="E28" s="1"/>
      <c r="F28" s="1"/>
      <c r="G28" s="1"/>
    </row>
    <row r="29" spans="2:7" ht="15" hidden="1" x14ac:dyDescent="0.25">
      <c r="B29" s="1"/>
      <c r="C29" s="1"/>
      <c r="D29" s="1"/>
      <c r="E29" s="1"/>
      <c r="F29" s="1"/>
      <c r="G29" s="1"/>
    </row>
    <row r="30" spans="2:7" ht="0" hidden="1" customHeight="1" x14ac:dyDescent="0.25"/>
    <row r="31" spans="2:7" ht="0" hidden="1" customHeight="1" x14ac:dyDescent="0.25"/>
    <row r="32" spans="2:7" ht="0" hidden="1" customHeight="1" x14ac:dyDescent="0.25"/>
    <row r="33" ht="0" hidden="1" customHeight="1" x14ac:dyDescent="0.25"/>
    <row r="34" ht="0" hidden="1" customHeight="1" x14ac:dyDescent="0.25"/>
    <row r="35" ht="0" hidden="1" customHeight="1" x14ac:dyDescent="0.25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zoomScale="80" zoomScaleNormal="80" workbookViewId="0"/>
  </sheetViews>
  <sheetFormatPr baseColWidth="10" defaultColWidth="0" defaultRowHeight="15" x14ac:dyDescent="0.25"/>
  <cols>
    <col min="1" max="1" width="3.85546875" customWidth="1"/>
    <col min="2" max="2" width="17.28515625" customWidth="1"/>
    <col min="3" max="3" width="71.28515625" customWidth="1"/>
    <col min="4" max="4" width="13.7109375" bestFit="1" customWidth="1"/>
    <col min="5" max="5" width="11.5703125" customWidth="1"/>
    <col min="6" max="6" width="5.28515625" bestFit="1" customWidth="1"/>
    <col min="7" max="7" width="34.28515625" bestFit="1" customWidth="1"/>
    <col min="8" max="8" width="10.5703125" bestFit="1" customWidth="1"/>
    <col min="9" max="9" width="10.42578125" customWidth="1"/>
    <col min="10" max="10" width="11.85546875" bestFit="1" customWidth="1"/>
    <col min="11" max="11" width="12.85546875" bestFit="1" customWidth="1"/>
    <col min="12" max="12" width="12.85546875" customWidth="1"/>
    <col min="13" max="13" width="10.7109375" customWidth="1"/>
    <col min="14" max="14" width="2.5703125" customWidth="1"/>
    <col min="15" max="30" width="0" hidden="1" customWidth="1"/>
    <col min="31" max="16384" width="11.5703125" hidden="1"/>
  </cols>
  <sheetData>
    <row r="2" spans="2:13" ht="15.75" x14ac:dyDescent="0.25">
      <c r="C2" s="10"/>
    </row>
    <row r="3" spans="2:13" ht="15.6" customHeight="1" x14ac:dyDescent="0.25">
      <c r="C3" s="10"/>
    </row>
    <row r="4" spans="2:13" ht="15.6" customHeight="1" thickBot="1" x14ac:dyDescent="0.3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6.5" thickTop="1" x14ac:dyDescent="0.25">
      <c r="C5" s="10"/>
      <c r="D5" s="2"/>
    </row>
    <row r="6" spans="2:13" ht="14.45" customHeight="1" x14ac:dyDescent="0.25">
      <c r="B6" s="280" t="s">
        <v>24</v>
      </c>
      <c r="C6" s="280"/>
      <c r="D6" s="280"/>
      <c r="F6" s="280" t="s">
        <v>69</v>
      </c>
      <c r="G6" s="280"/>
      <c r="H6" s="280"/>
      <c r="I6" s="280"/>
      <c r="J6" s="280"/>
      <c r="K6" s="280"/>
      <c r="L6" s="280"/>
      <c r="M6" s="280"/>
    </row>
    <row r="8" spans="2:13" x14ac:dyDescent="0.25">
      <c r="B8" s="150" t="s">
        <v>0</v>
      </c>
      <c r="C8" s="150" t="s">
        <v>1</v>
      </c>
      <c r="D8" s="151">
        <v>44013</v>
      </c>
      <c r="F8" s="281" t="s">
        <v>33</v>
      </c>
      <c r="G8" s="281"/>
      <c r="H8" s="146">
        <v>43678</v>
      </c>
      <c r="I8" s="146">
        <v>44013</v>
      </c>
      <c r="J8" s="146">
        <v>44044</v>
      </c>
      <c r="K8" s="146" t="s">
        <v>34</v>
      </c>
      <c r="L8" s="271" t="s">
        <v>35</v>
      </c>
      <c r="M8" s="146" t="s">
        <v>36</v>
      </c>
    </row>
    <row r="9" spans="2:13" x14ac:dyDescent="0.25">
      <c r="B9" s="132">
        <v>300000</v>
      </c>
      <c r="C9" s="133" t="s">
        <v>2</v>
      </c>
      <c r="D9" s="134">
        <v>2935076.4793400005</v>
      </c>
      <c r="E9" s="156">
        <v>31</v>
      </c>
      <c r="F9" s="159">
        <v>1</v>
      </c>
      <c r="G9" s="160" t="s">
        <v>50</v>
      </c>
      <c r="H9" s="119">
        <v>99799.7</v>
      </c>
      <c r="I9" s="119">
        <v>90128.42</v>
      </c>
      <c r="J9" s="119">
        <v>102267.25</v>
      </c>
      <c r="K9" s="120">
        <v>2.4725024223519743E-2</v>
      </c>
      <c r="L9" s="120">
        <v>0.13468371019929126</v>
      </c>
      <c r="M9" s="121">
        <v>0.21941544411731848</v>
      </c>
    </row>
    <row r="10" spans="2:13" x14ac:dyDescent="0.25">
      <c r="B10" s="132">
        <v>130000</v>
      </c>
      <c r="C10" s="133" t="s">
        <v>178</v>
      </c>
      <c r="D10" s="134">
        <v>2120291.65</v>
      </c>
      <c r="E10" s="156">
        <v>22</v>
      </c>
      <c r="F10" s="159">
        <v>2</v>
      </c>
      <c r="G10" s="160" t="s">
        <v>54</v>
      </c>
      <c r="H10" s="119">
        <v>92260.58</v>
      </c>
      <c r="I10" s="119">
        <v>53133.279999999999</v>
      </c>
      <c r="J10" s="119">
        <v>66609.33</v>
      </c>
      <c r="K10" s="120">
        <v>-0.2780304437713268</v>
      </c>
      <c r="L10" s="120">
        <v>0.25362729347783541</v>
      </c>
      <c r="M10" s="121">
        <v>0.14291100742717758</v>
      </c>
    </row>
    <row r="11" spans="2:13" ht="14.45" customHeight="1" x14ac:dyDescent="0.25">
      <c r="B11" s="132">
        <v>400000</v>
      </c>
      <c r="C11" s="133" t="s">
        <v>3</v>
      </c>
      <c r="D11" s="134">
        <v>1584057.0403699998</v>
      </c>
      <c r="E11" s="156">
        <v>24</v>
      </c>
      <c r="F11" s="159">
        <v>3</v>
      </c>
      <c r="G11" s="160" t="s">
        <v>67</v>
      </c>
      <c r="H11" s="119">
        <v>40445.58</v>
      </c>
      <c r="I11" s="119">
        <v>34939.25</v>
      </c>
      <c r="J11" s="119">
        <v>39077.79</v>
      </c>
      <c r="K11" s="120">
        <v>-3.3818034010144049E-2</v>
      </c>
      <c r="L11" s="120">
        <v>0.11844959465357729</v>
      </c>
      <c r="M11" s="121">
        <v>8.3841803196754647E-2</v>
      </c>
    </row>
    <row r="12" spans="2:13" x14ac:dyDescent="0.25">
      <c r="B12" s="132">
        <v>410000</v>
      </c>
      <c r="C12" s="133" t="s">
        <v>179</v>
      </c>
      <c r="D12" s="134">
        <v>196171.48000000007</v>
      </c>
      <c r="E12" s="156">
        <v>16</v>
      </c>
      <c r="F12" s="159">
        <v>4</v>
      </c>
      <c r="G12" s="160" t="s">
        <v>49</v>
      </c>
      <c r="H12" s="119">
        <v>31096.400000000001</v>
      </c>
      <c r="I12" s="119">
        <v>32978.03</v>
      </c>
      <c r="J12" s="119">
        <v>38240</v>
      </c>
      <c r="K12" s="120">
        <v>0.22972434108128259</v>
      </c>
      <c r="L12" s="120">
        <v>0.15955986455224891</v>
      </c>
      <c r="M12" s="121">
        <v>8.2044316074268722E-2</v>
      </c>
    </row>
    <row r="13" spans="2:13" ht="14.45" customHeight="1" x14ac:dyDescent="0.25">
      <c r="B13" s="132">
        <v>411500</v>
      </c>
      <c r="C13" s="135" t="s">
        <v>4</v>
      </c>
      <c r="D13" s="134">
        <v>1222761.4980600001</v>
      </c>
      <c r="E13" s="156">
        <v>12</v>
      </c>
      <c r="F13" s="159">
        <v>5</v>
      </c>
      <c r="G13" s="160" t="s">
        <v>64</v>
      </c>
      <c r="H13" s="119">
        <v>28592.48</v>
      </c>
      <c r="I13" s="119">
        <v>31363.8</v>
      </c>
      <c r="J13" s="119">
        <v>37733.019999999997</v>
      </c>
      <c r="K13" s="120">
        <v>0.31968335730233965</v>
      </c>
      <c r="L13" s="120">
        <v>0.20307552018569175</v>
      </c>
      <c r="M13" s="121">
        <v>8.0956585233177378E-2</v>
      </c>
    </row>
    <row r="14" spans="2:13" ht="14.45" customHeight="1" x14ac:dyDescent="0.25">
      <c r="B14" s="125">
        <v>414000</v>
      </c>
      <c r="C14" s="126" t="s">
        <v>5</v>
      </c>
      <c r="D14" s="5">
        <v>38639.96</v>
      </c>
      <c r="E14" s="156">
        <v>42</v>
      </c>
      <c r="F14" s="159">
        <v>6</v>
      </c>
      <c r="G14" s="160" t="s">
        <v>51</v>
      </c>
      <c r="H14" s="119">
        <v>39410.01</v>
      </c>
      <c r="I14" s="119">
        <v>31655.37</v>
      </c>
      <c r="J14" s="119">
        <v>37435.14</v>
      </c>
      <c r="K14" s="120">
        <v>-5.0110872846771737E-2</v>
      </c>
      <c r="L14" s="120">
        <v>0.1825841871379168</v>
      </c>
      <c r="M14" s="121">
        <v>8.0317480607858274E-2</v>
      </c>
    </row>
    <row r="15" spans="2:13" ht="14.45" customHeight="1" x14ac:dyDescent="0.25">
      <c r="B15" s="132">
        <v>415500</v>
      </c>
      <c r="C15" s="135" t="s">
        <v>6</v>
      </c>
      <c r="D15" s="134">
        <v>54558.09</v>
      </c>
      <c r="E15" s="156">
        <v>21</v>
      </c>
      <c r="F15" s="159">
        <v>7</v>
      </c>
      <c r="G15" s="160" t="s">
        <v>53</v>
      </c>
      <c r="H15" s="119">
        <v>32038.81</v>
      </c>
      <c r="I15" s="119">
        <v>33342.080000000002</v>
      </c>
      <c r="J15" s="119">
        <v>34612.58</v>
      </c>
      <c r="K15" s="120">
        <v>8.033288377439729E-2</v>
      </c>
      <c r="L15" s="120">
        <v>3.8105001247672687E-2</v>
      </c>
      <c r="M15" s="121">
        <v>7.4261648892937043E-2</v>
      </c>
    </row>
    <row r="16" spans="2:13" ht="14.45" customHeight="1" x14ac:dyDescent="0.25">
      <c r="B16" s="125">
        <v>419500</v>
      </c>
      <c r="C16" s="126" t="s">
        <v>7</v>
      </c>
      <c r="D16" s="5">
        <v>25344.424339999998</v>
      </c>
      <c r="E16" s="156">
        <v>7</v>
      </c>
      <c r="F16" s="159">
        <v>8</v>
      </c>
      <c r="G16" s="160" t="s">
        <v>200</v>
      </c>
      <c r="H16" s="119">
        <v>24382.400000000001</v>
      </c>
      <c r="I16" s="119">
        <v>20229.22</v>
      </c>
      <c r="J16" s="119">
        <v>26083.99</v>
      </c>
      <c r="K16" s="120">
        <v>6.9787633702998786E-2</v>
      </c>
      <c r="L16" s="120">
        <v>0.28942144086623212</v>
      </c>
      <c r="M16" s="121">
        <v>5.596347071229249E-2</v>
      </c>
    </row>
    <row r="17" spans="2:13" x14ac:dyDescent="0.25">
      <c r="B17" s="127"/>
      <c r="C17" s="128" t="s">
        <v>8</v>
      </c>
      <c r="D17" s="129">
        <v>80585.174339999983</v>
      </c>
      <c r="E17" s="156">
        <v>3</v>
      </c>
      <c r="F17" s="159">
        <v>9</v>
      </c>
      <c r="G17" s="160" t="s">
        <v>55</v>
      </c>
      <c r="H17" s="119">
        <v>23625.66</v>
      </c>
      <c r="I17" s="119">
        <v>19101.89</v>
      </c>
      <c r="J17" s="119">
        <v>23030.79</v>
      </c>
      <c r="K17" s="120">
        <v>-2.5178979126932233E-2</v>
      </c>
      <c r="L17" s="120">
        <v>0.20568121793183813</v>
      </c>
      <c r="M17" s="121">
        <v>4.9412798488496536E-2</v>
      </c>
    </row>
    <row r="18" spans="2:13" x14ac:dyDescent="0.25">
      <c r="B18" s="127"/>
      <c r="C18" s="130" t="s">
        <v>9</v>
      </c>
      <c r="D18" s="129">
        <v>169862.17900000003</v>
      </c>
      <c r="E18" s="156">
        <v>39</v>
      </c>
      <c r="F18" s="159">
        <v>10</v>
      </c>
      <c r="G18" s="160" t="s">
        <v>56</v>
      </c>
      <c r="H18" s="119">
        <v>6011.45</v>
      </c>
      <c r="I18" s="119">
        <v>15214.27</v>
      </c>
      <c r="J18" s="211">
        <v>17588.009999999998</v>
      </c>
      <c r="K18" s="120">
        <v>1.9257516905239167</v>
      </c>
      <c r="L18" s="120">
        <v>0.15602063063163718</v>
      </c>
      <c r="M18" s="121">
        <v>3.773525762440897E-2</v>
      </c>
    </row>
    <row r="19" spans="2:13" x14ac:dyDescent="0.25">
      <c r="B19" s="127"/>
      <c r="C19" s="131" t="s">
        <v>10</v>
      </c>
      <c r="D19" s="129">
        <v>1566406.9013999999</v>
      </c>
      <c r="E19" s="156">
        <v>20</v>
      </c>
      <c r="F19" s="159">
        <v>11</v>
      </c>
      <c r="G19" s="160" t="s">
        <v>52</v>
      </c>
      <c r="H19" s="119">
        <v>5244.63</v>
      </c>
      <c r="I19" s="119">
        <v>8204.58</v>
      </c>
      <c r="J19" s="119">
        <v>9123.57</v>
      </c>
      <c r="K19" s="120">
        <v>0.73960222170105405</v>
      </c>
      <c r="L19" s="120">
        <v>0.11200938987736109</v>
      </c>
      <c r="M19" s="121">
        <v>1.9574713933203869E-2</v>
      </c>
    </row>
    <row r="20" spans="2:13" x14ac:dyDescent="0.25">
      <c r="B20" s="127"/>
      <c r="C20" s="131" t="s">
        <v>11</v>
      </c>
      <c r="D20" s="129">
        <v>17650.138969999924</v>
      </c>
      <c r="E20" s="156">
        <v>23</v>
      </c>
      <c r="F20" s="159">
        <v>12</v>
      </c>
      <c r="G20" s="160" t="s">
        <v>150</v>
      </c>
      <c r="H20" s="119">
        <v>9123.39</v>
      </c>
      <c r="I20" s="119">
        <v>7272.22</v>
      </c>
      <c r="J20" s="119">
        <v>8412</v>
      </c>
      <c r="K20" s="120">
        <v>-7.7974305603509153E-2</v>
      </c>
      <c r="L20" s="120">
        <v>0.15673068196506712</v>
      </c>
      <c r="M20" s="121">
        <v>1.8048033128053049E-2</v>
      </c>
    </row>
    <row r="21" spans="2:13" ht="14.45" customHeight="1" x14ac:dyDescent="0.25">
      <c r="B21" s="127">
        <v>500000</v>
      </c>
      <c r="C21" s="131" t="s">
        <v>12</v>
      </c>
      <c r="D21" s="129">
        <v>1117967.47593</v>
      </c>
      <c r="E21" s="156">
        <v>59</v>
      </c>
      <c r="F21" s="159">
        <v>13</v>
      </c>
      <c r="G21" s="160" t="s">
        <v>60</v>
      </c>
      <c r="H21" s="119">
        <v>6727.73</v>
      </c>
      <c r="I21" s="119">
        <v>6369.24</v>
      </c>
      <c r="J21" s="119">
        <v>7438.51</v>
      </c>
      <c r="K21" s="120">
        <v>0.1056493051891203</v>
      </c>
      <c r="L21" s="120">
        <v>0.16788031225075528</v>
      </c>
      <c r="M21" s="121">
        <v>1.5959400250042069E-2</v>
      </c>
    </row>
    <row r="22" spans="2:13" ht="14.45" customHeight="1" x14ac:dyDescent="0.25">
      <c r="B22" s="132">
        <v>510000</v>
      </c>
      <c r="C22" s="136" t="s">
        <v>13</v>
      </c>
      <c r="D22" s="134">
        <v>920186.39275999996</v>
      </c>
      <c r="E22" s="156">
        <v>34</v>
      </c>
      <c r="F22" s="159">
        <v>14</v>
      </c>
      <c r="G22" s="160" t="s">
        <v>158</v>
      </c>
      <c r="H22" s="119">
        <v>4150.96</v>
      </c>
      <c r="I22" s="119">
        <v>3088.54</v>
      </c>
      <c r="J22" s="119">
        <v>3453.78</v>
      </c>
      <c r="K22" s="120">
        <v>-0.16795632817468731</v>
      </c>
      <c r="L22" s="120">
        <v>0.11825652249930396</v>
      </c>
      <c r="M22" s="121">
        <v>7.4101207628396405E-3</v>
      </c>
    </row>
    <row r="23" spans="2:13" x14ac:dyDescent="0.25">
      <c r="B23" s="125">
        <v>511500</v>
      </c>
      <c r="C23" s="126" t="s">
        <v>14</v>
      </c>
      <c r="D23" s="5">
        <v>110237.89533999999</v>
      </c>
      <c r="E23" s="156">
        <v>62</v>
      </c>
      <c r="F23" s="161">
        <v>15</v>
      </c>
      <c r="G23" s="160" t="s">
        <v>122</v>
      </c>
      <c r="H23" s="170">
        <v>700.26</v>
      </c>
      <c r="I23" s="170">
        <v>2647.2</v>
      </c>
      <c r="J23" s="170">
        <v>3144.05</v>
      </c>
      <c r="K23" s="120">
        <v>3.4898323479850344</v>
      </c>
      <c r="L23" s="120">
        <v>0.18768887881535212</v>
      </c>
      <c r="M23" s="121">
        <v>6.7455918397830699E-3</v>
      </c>
    </row>
    <row r="24" spans="2:13" x14ac:dyDescent="0.25">
      <c r="B24" s="132">
        <v>512000</v>
      </c>
      <c r="C24" s="135" t="s">
        <v>15</v>
      </c>
      <c r="D24" s="134">
        <v>341824.92437000008</v>
      </c>
      <c r="E24" s="156">
        <v>25</v>
      </c>
      <c r="F24" s="159">
        <v>16</v>
      </c>
      <c r="G24" s="160" t="s">
        <v>58</v>
      </c>
      <c r="H24" s="119">
        <v>3092.59</v>
      </c>
      <c r="I24" s="119">
        <v>2398.5100000000002</v>
      </c>
      <c r="J24" s="119">
        <v>3050.11</v>
      </c>
      <c r="K24" s="120">
        <v>-1.3736059419450997E-2</v>
      </c>
      <c r="L24" s="120">
        <v>0.27166866096034625</v>
      </c>
      <c r="M24" s="121">
        <v>6.5440425967909993E-3</v>
      </c>
    </row>
    <row r="25" spans="2:13" ht="14.45" customHeight="1" x14ac:dyDescent="0.25">
      <c r="B25" s="125">
        <v>513000</v>
      </c>
      <c r="C25" s="126" t="s">
        <v>16</v>
      </c>
      <c r="D25" s="5">
        <v>39434.982429999989</v>
      </c>
      <c r="E25" s="156">
        <v>18</v>
      </c>
      <c r="F25" s="159">
        <v>17</v>
      </c>
      <c r="G25" s="160" t="s">
        <v>59</v>
      </c>
      <c r="H25" s="119">
        <v>594.15</v>
      </c>
      <c r="I25" s="119">
        <v>1841.02</v>
      </c>
      <c r="J25" s="119">
        <v>2146.69</v>
      </c>
      <c r="K25" s="120">
        <v>2.6130438441471013</v>
      </c>
      <c r="L25" s="120">
        <v>0.16603295998957113</v>
      </c>
      <c r="M25" s="121">
        <v>4.6057456295364001E-3</v>
      </c>
    </row>
    <row r="26" spans="2:13" x14ac:dyDescent="0.25">
      <c r="B26" s="132">
        <v>514000</v>
      </c>
      <c r="C26" s="135" t="s">
        <v>17</v>
      </c>
      <c r="D26" s="134">
        <v>35905.416899999989</v>
      </c>
      <c r="E26" s="156">
        <v>6</v>
      </c>
      <c r="F26" s="159">
        <v>18</v>
      </c>
      <c r="G26" s="160" t="s">
        <v>61</v>
      </c>
      <c r="H26" s="119">
        <v>1627.73</v>
      </c>
      <c r="I26" s="119">
        <v>1738.48</v>
      </c>
      <c r="J26" s="119">
        <v>2012.72</v>
      </c>
      <c r="K26" s="120">
        <v>0.23651957019898884</v>
      </c>
      <c r="L26" s="120">
        <v>0.15774699737701892</v>
      </c>
      <c r="M26" s="121">
        <v>4.3183116069299725E-3</v>
      </c>
    </row>
    <row r="27" spans="2:13" ht="14.45" customHeight="1" x14ac:dyDescent="0.25">
      <c r="B27" s="132">
        <v>514500</v>
      </c>
      <c r="C27" s="135" t="s">
        <v>77</v>
      </c>
      <c r="D27" s="134">
        <v>12261.569960000004</v>
      </c>
      <c r="E27" s="156">
        <v>4</v>
      </c>
      <c r="F27" s="159">
        <v>19</v>
      </c>
      <c r="G27" s="160" t="s">
        <v>151</v>
      </c>
      <c r="H27" s="119">
        <v>2799.35</v>
      </c>
      <c r="I27" s="119">
        <v>1261.79</v>
      </c>
      <c r="J27" s="119">
        <v>1507.71</v>
      </c>
      <c r="K27" s="120">
        <v>-0.46140711236537046</v>
      </c>
      <c r="L27" s="120">
        <v>0.19489772466099753</v>
      </c>
      <c r="M27" s="121">
        <v>3.2348074212430887E-3</v>
      </c>
    </row>
    <row r="28" spans="2:13" x14ac:dyDescent="0.25">
      <c r="B28" s="132">
        <v>515000</v>
      </c>
      <c r="C28" s="135" t="s">
        <v>78</v>
      </c>
      <c r="D28" s="134">
        <v>6516.442649999999</v>
      </c>
      <c r="E28" s="156">
        <v>38</v>
      </c>
      <c r="F28" s="159">
        <v>20</v>
      </c>
      <c r="G28" s="160" t="s">
        <v>62</v>
      </c>
      <c r="H28" s="119">
        <v>1087.74</v>
      </c>
      <c r="I28" s="119">
        <v>716.09</v>
      </c>
      <c r="J28" s="119">
        <v>859.41</v>
      </c>
      <c r="K28" s="120">
        <v>-0.20991229521760724</v>
      </c>
      <c r="L28" s="120">
        <v>0.20014244019606475</v>
      </c>
      <c r="M28" s="121">
        <v>1.8438730564170314E-3</v>
      </c>
    </row>
    <row r="29" spans="2:13" x14ac:dyDescent="0.25">
      <c r="B29" s="132">
        <v>515500</v>
      </c>
      <c r="C29" s="135" t="s">
        <v>79</v>
      </c>
      <c r="D29" s="134">
        <v>11154.265890000001</v>
      </c>
      <c r="E29" s="156">
        <v>60</v>
      </c>
      <c r="F29" s="161">
        <v>21</v>
      </c>
      <c r="G29" s="160" t="s">
        <v>68</v>
      </c>
      <c r="H29" s="170">
        <v>655.53</v>
      </c>
      <c r="I29" s="119">
        <v>332.58</v>
      </c>
      <c r="J29" s="119">
        <v>519.74</v>
      </c>
      <c r="K29" s="120">
        <v>-0.20714536329382327</v>
      </c>
      <c r="L29" s="120">
        <v>0.56275181911119132</v>
      </c>
      <c r="M29" s="121">
        <v>1.1151075532541952E-3</v>
      </c>
    </row>
    <row r="30" spans="2:13" x14ac:dyDescent="0.25">
      <c r="B30" s="132">
        <v>516000</v>
      </c>
      <c r="C30" s="135" t="s">
        <v>80</v>
      </c>
      <c r="D30" s="134">
        <v>25995.031650000001</v>
      </c>
      <c r="E30" s="156">
        <v>61</v>
      </c>
      <c r="F30" s="161">
        <v>22</v>
      </c>
      <c r="G30" s="160" t="s">
        <v>153</v>
      </c>
      <c r="H30" s="170">
        <v>1066.97</v>
      </c>
      <c r="I30" s="170">
        <v>448.88</v>
      </c>
      <c r="J30" s="211">
        <v>511.52</v>
      </c>
      <c r="K30" s="120">
        <v>-0.52058633326147885</v>
      </c>
      <c r="L30" s="120">
        <v>0.13954731776866858</v>
      </c>
      <c r="M30" s="121">
        <v>1.0974714581147996E-3</v>
      </c>
    </row>
    <row r="31" spans="2:13" x14ac:dyDescent="0.25">
      <c r="B31" s="132">
        <v>516600</v>
      </c>
      <c r="C31" s="135" t="s">
        <v>6</v>
      </c>
      <c r="D31" s="134">
        <v>26024.600000000002</v>
      </c>
      <c r="E31" s="156">
        <v>40</v>
      </c>
      <c r="F31" s="159">
        <v>23</v>
      </c>
      <c r="G31" s="160" t="s">
        <v>63</v>
      </c>
      <c r="H31" s="119">
        <v>2478.46</v>
      </c>
      <c r="I31" s="119">
        <v>-226.66</v>
      </c>
      <c r="J31" s="211">
        <v>34.85</v>
      </c>
      <c r="K31" s="120">
        <v>-0.98593884912405283</v>
      </c>
      <c r="L31" s="120">
        <v>1.1537545221918291</v>
      </c>
      <c r="M31" s="121">
        <v>7.4771035962036225E-5</v>
      </c>
    </row>
    <row r="32" spans="2:13" ht="14.45" customHeight="1" x14ac:dyDescent="0.25">
      <c r="B32" s="132">
        <v>517000</v>
      </c>
      <c r="C32" s="135" t="s">
        <v>81</v>
      </c>
      <c r="D32" s="134">
        <v>13881.511209999999</v>
      </c>
      <c r="E32" s="156">
        <v>63</v>
      </c>
      <c r="F32" s="159">
        <v>24</v>
      </c>
      <c r="G32" s="160" t="s">
        <v>123</v>
      </c>
      <c r="H32" s="170">
        <v>-2182.61</v>
      </c>
      <c r="I32" s="170">
        <v>-1059.52</v>
      </c>
      <c r="J32" s="211">
        <v>-1129</v>
      </c>
      <c r="K32" s="120">
        <v>0.48272939279119953</v>
      </c>
      <c r="L32" s="120">
        <v>-6.5576864995469775E-2</v>
      </c>
      <c r="M32" s="121">
        <v>-2.4222811937199109E-3</v>
      </c>
    </row>
    <row r="33" spans="2:13" ht="13.9" customHeight="1" x14ac:dyDescent="0.25">
      <c r="B33" s="132">
        <v>517500</v>
      </c>
      <c r="C33" s="135" t="s">
        <v>82</v>
      </c>
      <c r="D33" s="134">
        <v>7810.64059</v>
      </c>
      <c r="E33" s="156">
        <v>64</v>
      </c>
      <c r="F33" s="161">
        <v>25</v>
      </c>
      <c r="G33" s="160" t="s">
        <v>202</v>
      </c>
      <c r="H33" s="119">
        <v>-3446.16</v>
      </c>
      <c r="I33" s="170">
        <v>-3268.08</v>
      </c>
      <c r="J33" s="170">
        <v>-3628.71</v>
      </c>
      <c r="K33" s="120">
        <v>-5.297200362142207E-2</v>
      </c>
      <c r="L33" s="120">
        <v>-0.11034919585811864</v>
      </c>
      <c r="M33" s="121">
        <v>-7.7854348896929833E-3</v>
      </c>
    </row>
    <row r="34" spans="2:13" x14ac:dyDescent="0.25">
      <c r="B34" s="132">
        <v>518000</v>
      </c>
      <c r="C34" s="135" t="s">
        <v>83</v>
      </c>
      <c r="D34" s="134">
        <v>24020.115200000004</v>
      </c>
      <c r="E34" s="156">
        <v>33</v>
      </c>
      <c r="F34" s="122">
        <v>26</v>
      </c>
      <c r="G34" s="104" t="s">
        <v>57</v>
      </c>
      <c r="H34" s="123">
        <v>7842</v>
      </c>
      <c r="I34" s="123">
        <v>6435.19</v>
      </c>
      <c r="J34" s="123">
        <v>6435.19</v>
      </c>
      <c r="K34" s="171">
        <v>-0.17939428717163997</v>
      </c>
      <c r="L34" s="171">
        <v>0</v>
      </c>
      <c r="M34" s="124">
        <v>1.3806766798064156E-2</v>
      </c>
    </row>
    <row r="35" spans="2:13" x14ac:dyDescent="0.25">
      <c r="B35" s="125">
        <v>519000</v>
      </c>
      <c r="C35" s="126" t="s">
        <v>7</v>
      </c>
      <c r="D35" s="5">
        <v>139915.83211999998</v>
      </c>
      <c r="E35" s="156">
        <v>58</v>
      </c>
      <c r="F35" s="122">
        <v>27</v>
      </c>
      <c r="G35" s="104" t="s">
        <v>65</v>
      </c>
      <c r="H35" s="123">
        <v>-112.46</v>
      </c>
      <c r="I35" s="123">
        <v>-485</v>
      </c>
      <c r="J35" s="123">
        <v>-485</v>
      </c>
      <c r="K35" s="171">
        <v>3.3126444958207362</v>
      </c>
      <c r="L35" s="171">
        <v>0</v>
      </c>
      <c r="M35" s="124">
        <v>-1.0405725234314941E-3</v>
      </c>
    </row>
    <row r="36" spans="2:13" x14ac:dyDescent="0.25">
      <c r="B36" s="132">
        <v>570000</v>
      </c>
      <c r="C36" s="136" t="s">
        <v>18</v>
      </c>
      <c r="D36" s="134">
        <v>197783.01316999996</v>
      </c>
      <c r="E36" s="156">
        <v>65</v>
      </c>
      <c r="F36" s="122">
        <v>28</v>
      </c>
      <c r="G36" s="104" t="s">
        <v>199</v>
      </c>
      <c r="H36" s="123">
        <v>0</v>
      </c>
      <c r="I36" s="123">
        <v>4.53</v>
      </c>
      <c r="J36" s="123">
        <v>4.53</v>
      </c>
      <c r="K36" s="171">
        <v>0</v>
      </c>
      <c r="L36" s="171">
        <v>0</v>
      </c>
      <c r="M36" s="124">
        <v>0</v>
      </c>
    </row>
    <row r="37" spans="2:13" x14ac:dyDescent="0.25">
      <c r="B37" s="127"/>
      <c r="C37" s="128" t="s">
        <v>19</v>
      </c>
      <c r="D37" s="129">
        <v>24979.938660000014</v>
      </c>
      <c r="E37" s="156"/>
      <c r="F37" s="147" t="s">
        <v>66</v>
      </c>
      <c r="G37" s="147"/>
      <c r="H37" s="148">
        <v>459113.33000000007</v>
      </c>
      <c r="I37" s="148">
        <v>399805.20000000013</v>
      </c>
      <c r="J37" s="148">
        <v>466089.57</v>
      </c>
      <c r="K37" s="149">
        <v>1.5195028207958927E-2</v>
      </c>
      <c r="L37" s="149">
        <v>0.16579166554111824</v>
      </c>
      <c r="M37" s="149">
        <v>1</v>
      </c>
    </row>
    <row r="38" spans="2:13" x14ac:dyDescent="0.25">
      <c r="B38" s="127"/>
      <c r="C38" s="130" t="s">
        <v>20</v>
      </c>
      <c r="D38" s="129">
        <v>100223.22579000001</v>
      </c>
      <c r="I38" t="s">
        <v>157</v>
      </c>
      <c r="M38" s="107" t="s">
        <v>152</v>
      </c>
    </row>
    <row r="39" spans="2:13" x14ac:dyDescent="0.25">
      <c r="B39" s="127"/>
      <c r="C39" s="131" t="s">
        <v>21</v>
      </c>
      <c r="D39" s="129">
        <v>197781.08316999997</v>
      </c>
      <c r="H39" s="108"/>
      <c r="M39" s="105" t="s">
        <v>37</v>
      </c>
    </row>
    <row r="40" spans="2:13" x14ac:dyDescent="0.25">
      <c r="B40" s="132">
        <v>590000</v>
      </c>
      <c r="C40" s="133" t="s">
        <v>22</v>
      </c>
      <c r="D40" s="134">
        <v>466089.56443999999</v>
      </c>
      <c r="M40" s="105" t="s">
        <v>205</v>
      </c>
    </row>
    <row r="41" spans="2:13" x14ac:dyDescent="0.25">
      <c r="B41" s="112" t="s">
        <v>152</v>
      </c>
      <c r="M41" s="105" t="s">
        <v>203</v>
      </c>
    </row>
    <row r="42" spans="2:13" x14ac:dyDescent="0.25">
      <c r="B42" s="112" t="s">
        <v>37</v>
      </c>
      <c r="C42" s="64"/>
      <c r="M42" s="105" t="s">
        <v>204</v>
      </c>
    </row>
    <row r="43" spans="2:13" x14ac:dyDescent="0.25">
      <c r="B43" s="110" t="s">
        <v>84</v>
      </c>
      <c r="C43" s="30"/>
      <c r="G43" s="104" t="s">
        <v>155</v>
      </c>
    </row>
    <row r="45" spans="2:13" x14ac:dyDescent="0.25">
      <c r="H45" s="219"/>
      <c r="J45" s="219"/>
    </row>
    <row r="47" spans="2:13" x14ac:dyDescent="0.25">
      <c r="G47" s="259"/>
    </row>
  </sheetData>
  <sortState xmlns:xlrd2="http://schemas.microsoft.com/office/spreadsheetml/2017/richdata2"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4" priority="12" operator="lessThan">
      <formula>0</formula>
    </cfRule>
  </conditionalFormatting>
  <conditionalFormatting sqref="K30:L33">
    <cfRule type="cellIs" dxfId="33" priority="10" operator="lessThan">
      <formula>0</formula>
    </cfRule>
  </conditionalFormatting>
  <conditionalFormatting sqref="J9:J29">
    <cfRule type="colorScale" priority="6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5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W28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0" defaultRowHeight="12" x14ac:dyDescent="0.2"/>
  <cols>
    <col min="1" max="1" width="4.5703125" style="33" customWidth="1"/>
    <col min="2" max="2" width="17.28515625" style="33" customWidth="1"/>
    <col min="3" max="3" width="66.7109375" style="33" customWidth="1"/>
    <col min="4" max="4" width="11.28515625" style="33" bestFit="1" customWidth="1"/>
    <col min="5" max="5" width="13" style="33" customWidth="1"/>
    <col min="6" max="6" width="10.7109375" style="33" customWidth="1"/>
    <col min="7" max="7" width="11.7109375" style="33" bestFit="1" customWidth="1"/>
    <col min="8" max="8" width="13.28515625" style="33" bestFit="1" customWidth="1"/>
    <col min="9" max="9" width="11.7109375" style="33" customWidth="1"/>
    <col min="10" max="10" width="10.7109375" style="33" customWidth="1"/>
    <col min="11" max="11" width="11.28515625" style="33" customWidth="1"/>
    <col min="12" max="12" width="13.42578125" style="33" bestFit="1" customWidth="1"/>
    <col min="13" max="13" width="12.5703125" style="33" customWidth="1"/>
    <col min="14" max="14" width="10.7109375" style="33" customWidth="1"/>
    <col min="15" max="15" width="12.140625" style="33" customWidth="1"/>
    <col min="16" max="16" width="10.7109375" style="33" customWidth="1"/>
    <col min="17" max="17" width="13.85546875" style="33" bestFit="1" customWidth="1"/>
    <col min="18" max="18" width="14.28515625" style="33" customWidth="1"/>
    <col min="19" max="19" width="10.7109375" style="33" customWidth="1"/>
    <col min="20" max="20" width="13.140625" style="33" customWidth="1"/>
    <col min="21" max="21" width="12.5703125" style="33" customWidth="1"/>
    <col min="22" max="22" width="11.5703125" style="33" customWidth="1"/>
    <col min="23" max="27" width="10.7109375" style="33" customWidth="1"/>
    <col min="28" max="31" width="14.140625" style="33" customWidth="1"/>
    <col min="32" max="32" width="13.42578125" style="33" customWidth="1"/>
    <col min="33" max="33" width="9.28515625" style="33" customWidth="1"/>
    <col min="34" max="42" width="0" style="33" hidden="1" customWidth="1"/>
    <col min="43" max="16384" width="9.28515625" style="33" hidden="1"/>
  </cols>
  <sheetData>
    <row r="1" spans="1:33" ht="15" x14ac:dyDescent="0.25">
      <c r="A1" s="4"/>
      <c r="B1"/>
    </row>
    <row r="2" spans="1:33" ht="15.75" x14ac:dyDescent="0.25">
      <c r="A2"/>
      <c r="B2" s="2"/>
      <c r="C2" s="10"/>
    </row>
    <row r="3" spans="1:33" ht="15.75" x14ac:dyDescent="0.25">
      <c r="A3"/>
      <c r="B3" s="2"/>
      <c r="C3" s="10"/>
    </row>
    <row r="4" spans="1:33" ht="16.5" thickBot="1" x14ac:dyDescent="0.3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.75" thickTop="1" x14ac:dyDescent="0.25">
      <c r="A5"/>
      <c r="B5" s="2"/>
      <c r="C5" s="34"/>
    </row>
    <row r="6" spans="1:33" ht="12.75" x14ac:dyDescent="0.2">
      <c r="B6" s="280" t="s">
        <v>145</v>
      </c>
      <c r="C6" s="280"/>
    </row>
    <row r="7" spans="1:33" x14ac:dyDescent="0.2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2">
      <c r="B8" s="282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82" t="s">
        <v>66</v>
      </c>
    </row>
    <row r="9" spans="1:33" ht="36" x14ac:dyDescent="0.2">
      <c r="B9" s="283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200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158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202</v>
      </c>
      <c r="AC9" s="142" t="s">
        <v>198</v>
      </c>
      <c r="AD9" s="142" t="s">
        <v>197</v>
      </c>
      <c r="AE9" s="142" t="s">
        <v>199</v>
      </c>
      <c r="AF9" s="283"/>
    </row>
    <row r="10" spans="1:33" ht="15" x14ac:dyDescent="0.2">
      <c r="A10" s="115">
        <v>3</v>
      </c>
      <c r="B10" s="36">
        <v>300000</v>
      </c>
      <c r="C10" s="37" t="s">
        <v>2</v>
      </c>
      <c r="D10" s="38">
        <v>103351.43</v>
      </c>
      <c r="E10" s="38">
        <v>64767.9</v>
      </c>
      <c r="F10" s="38">
        <v>17642.59</v>
      </c>
      <c r="G10" s="38">
        <v>218258.11</v>
      </c>
      <c r="H10" s="38">
        <v>272658.90000000002</v>
      </c>
      <c r="I10" s="38">
        <v>137538</v>
      </c>
      <c r="J10" s="38">
        <v>55020.56</v>
      </c>
      <c r="K10" s="38">
        <v>58062.95</v>
      </c>
      <c r="L10" s="38">
        <v>309432.84000000003</v>
      </c>
      <c r="M10" s="38">
        <v>392435.01</v>
      </c>
      <c r="N10" s="38">
        <v>100107</v>
      </c>
      <c r="O10" s="38">
        <v>78774.570000000007</v>
      </c>
      <c r="P10" s="38">
        <v>27893.23</v>
      </c>
      <c r="Q10" s="38">
        <v>502237.35</v>
      </c>
      <c r="R10" s="38">
        <v>49849.86</v>
      </c>
      <c r="S10" s="38">
        <v>21590.81</v>
      </c>
      <c r="T10" s="38">
        <v>56482.11</v>
      </c>
      <c r="U10" s="38">
        <v>53986.71</v>
      </c>
      <c r="V10" s="38">
        <v>231357.68</v>
      </c>
      <c r="W10" s="38">
        <v>36100.620000000003</v>
      </c>
      <c r="X10" s="38">
        <v>23563.83</v>
      </c>
      <c r="Y10" s="38">
        <v>11361.06</v>
      </c>
      <c r="Z10" s="38">
        <v>13620.74</v>
      </c>
      <c r="AA10" s="38">
        <v>11773</v>
      </c>
      <c r="AB10" s="38">
        <v>24806.39</v>
      </c>
      <c r="AC10" s="38">
        <v>46527.393179999999</v>
      </c>
      <c r="AD10" s="38">
        <v>7531.6320099999994</v>
      </c>
      <c r="AE10" s="38">
        <v>8344.2041499999996</v>
      </c>
      <c r="AF10" s="38">
        <v>2935076.4793400005</v>
      </c>
      <c r="AG10" s="35"/>
    </row>
    <row r="11" spans="1:33" ht="15" x14ac:dyDescent="0.2">
      <c r="A11" s="115">
        <v>4</v>
      </c>
      <c r="B11" s="36">
        <v>400000</v>
      </c>
      <c r="C11" s="37" t="s">
        <v>3</v>
      </c>
      <c r="D11" s="38">
        <v>54369.06</v>
      </c>
      <c r="E11" s="38">
        <v>9207.31</v>
      </c>
      <c r="F11" s="38">
        <v>11154.92</v>
      </c>
      <c r="G11" s="38">
        <v>49575.66</v>
      </c>
      <c r="H11" s="38">
        <v>151722.53</v>
      </c>
      <c r="I11" s="38">
        <v>190439</v>
      </c>
      <c r="J11" s="38">
        <v>27117.16</v>
      </c>
      <c r="K11" s="38">
        <v>63916.79</v>
      </c>
      <c r="L11" s="38">
        <v>93826.62</v>
      </c>
      <c r="M11" s="38">
        <v>174112.24</v>
      </c>
      <c r="N11" s="38">
        <v>29545</v>
      </c>
      <c r="O11" s="38">
        <v>75148.639999999999</v>
      </c>
      <c r="P11" s="38">
        <v>24444.57</v>
      </c>
      <c r="Q11" s="38">
        <v>266560.31</v>
      </c>
      <c r="R11" s="38">
        <v>12358.27</v>
      </c>
      <c r="S11" s="38">
        <v>12757.8</v>
      </c>
      <c r="T11" s="38">
        <v>81820.039999999994</v>
      </c>
      <c r="U11" s="38">
        <v>19878.650000000001</v>
      </c>
      <c r="V11" s="38">
        <v>134177.22</v>
      </c>
      <c r="W11" s="38">
        <v>31494.3</v>
      </c>
      <c r="X11" s="38">
        <v>10589.92</v>
      </c>
      <c r="Y11" s="38">
        <v>5676.58</v>
      </c>
      <c r="Z11" s="38">
        <v>17399.16</v>
      </c>
      <c r="AA11" s="38">
        <v>2571</v>
      </c>
      <c r="AB11" s="38">
        <v>1135.72</v>
      </c>
      <c r="AC11" s="38">
        <v>31069.436239999999</v>
      </c>
      <c r="AD11" s="38">
        <v>1756.6082799999999</v>
      </c>
      <c r="AE11" s="38">
        <v>232.52585000000002</v>
      </c>
      <c r="AF11" s="38">
        <v>1584057.0403699998</v>
      </c>
      <c r="AG11" s="35"/>
    </row>
    <row r="12" spans="1:33" ht="15" x14ac:dyDescent="0.2">
      <c r="A12" s="115">
        <v>5</v>
      </c>
      <c r="B12" s="39">
        <v>410300</v>
      </c>
      <c r="C12" s="40" t="s">
        <v>124</v>
      </c>
      <c r="D12" s="41">
        <v>878.07</v>
      </c>
      <c r="E12" s="41">
        <v>330.41</v>
      </c>
      <c r="F12" s="41">
        <v>72.22</v>
      </c>
      <c r="G12" s="41">
        <v>41</v>
      </c>
      <c r="H12" s="41">
        <v>10</v>
      </c>
      <c r="I12" s="41">
        <v>2276</v>
      </c>
      <c r="J12" s="41">
        <v>174.97</v>
      </c>
      <c r="K12" s="41">
        <v>1318.88</v>
      </c>
      <c r="L12" s="41">
        <v>164.62</v>
      </c>
      <c r="M12" s="41">
        <v>600.16</v>
      </c>
      <c r="N12" s="41">
        <v>1181</v>
      </c>
      <c r="O12" s="41">
        <v>2057.3000000000002</v>
      </c>
      <c r="P12" s="41">
        <v>209.82</v>
      </c>
      <c r="Q12" s="41">
        <v>6511.93</v>
      </c>
      <c r="R12" s="41">
        <v>267.47000000000003</v>
      </c>
      <c r="S12" s="41">
        <v>122.65</v>
      </c>
      <c r="T12" s="41">
        <v>10.19</v>
      </c>
      <c r="U12" s="41">
        <v>58.25</v>
      </c>
      <c r="V12" s="41">
        <v>576.58000000000004</v>
      </c>
      <c r="W12" s="41">
        <v>3.54</v>
      </c>
      <c r="X12" s="41">
        <v>382.65</v>
      </c>
      <c r="Y12" s="41">
        <v>0</v>
      </c>
      <c r="Z12" s="41">
        <v>0</v>
      </c>
      <c r="AA12" s="41">
        <v>211</v>
      </c>
      <c r="AB12" s="41">
        <v>424.73</v>
      </c>
      <c r="AC12" s="41">
        <v>295.36320000000001</v>
      </c>
      <c r="AD12" s="41">
        <v>3.6799499999999998</v>
      </c>
      <c r="AE12" s="41">
        <v>1.11131</v>
      </c>
      <c r="AF12" s="41">
        <v>18183.594460000004</v>
      </c>
      <c r="AG12" s="35"/>
    </row>
    <row r="13" spans="1:33" ht="15" x14ac:dyDescent="0.2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49.86</v>
      </c>
      <c r="U13" s="41">
        <v>0</v>
      </c>
      <c r="V13" s="41">
        <v>0</v>
      </c>
      <c r="W13" s="41">
        <v>40.130000000000003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89.990000000000009</v>
      </c>
      <c r="AG13" s="35"/>
    </row>
    <row r="14" spans="1:33" ht="15" x14ac:dyDescent="0.2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5" x14ac:dyDescent="0.2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5" x14ac:dyDescent="0.2">
      <c r="A16" s="115">
        <v>9</v>
      </c>
      <c r="B16" s="39">
        <v>410700</v>
      </c>
      <c r="C16" s="40" t="s">
        <v>128</v>
      </c>
      <c r="D16" s="41">
        <v>2279.96</v>
      </c>
      <c r="E16" s="41">
        <v>0</v>
      </c>
      <c r="F16" s="41">
        <v>140.99</v>
      </c>
      <c r="G16" s="41">
        <v>0</v>
      </c>
      <c r="H16" s="41">
        <v>6416.57</v>
      </c>
      <c r="I16" s="41">
        <v>2686</v>
      </c>
      <c r="J16" s="41">
        <v>0</v>
      </c>
      <c r="K16" s="41">
        <v>3421.62</v>
      </c>
      <c r="L16" s="41">
        <v>4045.79</v>
      </c>
      <c r="M16" s="41">
        <v>2862.55</v>
      </c>
      <c r="N16" s="41">
        <v>0</v>
      </c>
      <c r="O16" s="41">
        <v>0</v>
      </c>
      <c r="P16" s="41">
        <v>223.56</v>
      </c>
      <c r="Q16" s="41">
        <v>0</v>
      </c>
      <c r="R16" s="41">
        <v>1137.3599999999999</v>
      </c>
      <c r="S16" s="41">
        <v>915.4</v>
      </c>
      <c r="T16" s="41">
        <v>1889.54</v>
      </c>
      <c r="U16" s="41">
        <v>92.69</v>
      </c>
      <c r="V16" s="41">
        <v>4868.53</v>
      </c>
      <c r="W16" s="41">
        <v>685.44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3859.84978</v>
      </c>
      <c r="AD16" s="41">
        <v>0</v>
      </c>
      <c r="AE16" s="41">
        <v>0</v>
      </c>
      <c r="AF16" s="41">
        <v>35525.849779999997</v>
      </c>
      <c r="AG16" s="35"/>
    </row>
    <row r="17" spans="1:33" ht="15" x14ac:dyDescent="0.2">
      <c r="A17" s="115">
        <v>10</v>
      </c>
      <c r="B17" s="39">
        <v>410800</v>
      </c>
      <c r="C17" s="40" t="s">
        <v>129</v>
      </c>
      <c r="D17" s="41">
        <v>3969.06</v>
      </c>
      <c r="E17" s="41">
        <v>2090.84</v>
      </c>
      <c r="F17" s="41">
        <v>0</v>
      </c>
      <c r="G17" s="41">
        <v>11497.86</v>
      </c>
      <c r="H17" s="41">
        <v>4811.3599999999997</v>
      </c>
      <c r="I17" s="41">
        <v>84</v>
      </c>
      <c r="J17" s="41">
        <v>9418.75</v>
      </c>
      <c r="K17" s="41">
        <v>0</v>
      </c>
      <c r="L17" s="41">
        <v>11001.65</v>
      </c>
      <c r="M17" s="41">
        <v>29855.26</v>
      </c>
      <c r="N17" s="41">
        <v>1687</v>
      </c>
      <c r="O17" s="41">
        <v>0</v>
      </c>
      <c r="P17" s="41">
        <v>0</v>
      </c>
      <c r="Q17" s="41">
        <v>0</v>
      </c>
      <c r="R17" s="41">
        <v>158.26</v>
      </c>
      <c r="S17" s="41">
        <v>16.57</v>
      </c>
      <c r="T17" s="41">
        <v>431.68</v>
      </c>
      <c r="U17" s="41">
        <v>1443.8</v>
      </c>
      <c r="V17" s="41">
        <v>24609.09</v>
      </c>
      <c r="W17" s="41">
        <v>307.05</v>
      </c>
      <c r="X17" s="41">
        <v>0</v>
      </c>
      <c r="Y17" s="41">
        <v>0</v>
      </c>
      <c r="Z17" s="41">
        <v>108.07</v>
      </c>
      <c r="AA17" s="41">
        <v>7</v>
      </c>
      <c r="AB17" s="41">
        <v>0</v>
      </c>
      <c r="AC17" s="41">
        <v>0</v>
      </c>
      <c r="AD17" s="41">
        <v>221.15475000000001</v>
      </c>
      <c r="AE17" s="41">
        <v>46.182919999999996</v>
      </c>
      <c r="AF17" s="41">
        <v>101764.63767000001</v>
      </c>
      <c r="AG17" s="35"/>
    </row>
    <row r="18" spans="1:33" ht="15" x14ac:dyDescent="0.2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5" x14ac:dyDescent="0.2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199.85</v>
      </c>
      <c r="G19" s="41">
        <v>0</v>
      </c>
      <c r="H19" s="41">
        <v>645.44000000000005</v>
      </c>
      <c r="I19" s="41">
        <v>0</v>
      </c>
      <c r="J19" s="41">
        <v>0</v>
      </c>
      <c r="K19" s="41">
        <v>1601.15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11</v>
      </c>
      <c r="AB19" s="41">
        <v>0</v>
      </c>
      <c r="AC19" s="41">
        <v>0</v>
      </c>
      <c r="AD19" s="41">
        <v>0</v>
      </c>
      <c r="AE19" s="41">
        <v>0</v>
      </c>
      <c r="AF19" s="41">
        <v>2457.44</v>
      </c>
      <c r="AG19" s="35"/>
    </row>
    <row r="20" spans="1:33" s="42" customFormat="1" ht="15" x14ac:dyDescent="0.2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414.75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203.99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0.52324999999999999</v>
      </c>
      <c r="AF20" s="41">
        <v>619.26324999999997</v>
      </c>
      <c r="AG20" s="35"/>
    </row>
    <row r="21" spans="1:33" ht="15" x14ac:dyDescent="0.2">
      <c r="A21" s="115">
        <v>14</v>
      </c>
      <c r="B21" s="36">
        <v>411500</v>
      </c>
      <c r="C21" s="43" t="s">
        <v>4</v>
      </c>
      <c r="D21" s="38">
        <v>45176.05</v>
      </c>
      <c r="E21" s="38">
        <v>4146.0200000000004</v>
      </c>
      <c r="F21" s="38">
        <v>10443.33</v>
      </c>
      <c r="G21" s="38">
        <v>14300.12</v>
      </c>
      <c r="H21" s="38">
        <v>108477.44</v>
      </c>
      <c r="I21" s="38">
        <v>176186</v>
      </c>
      <c r="J21" s="38">
        <v>11975.92</v>
      </c>
      <c r="K21" s="38">
        <v>48005.72</v>
      </c>
      <c r="L21" s="38">
        <v>44501.16</v>
      </c>
      <c r="M21" s="38">
        <v>105142.08</v>
      </c>
      <c r="N21" s="38">
        <v>23614</v>
      </c>
      <c r="O21" s="38">
        <v>70308.92</v>
      </c>
      <c r="P21" s="38">
        <v>22862.54</v>
      </c>
      <c r="Q21" s="38">
        <v>239861.83</v>
      </c>
      <c r="R21" s="38">
        <v>9749.23</v>
      </c>
      <c r="S21" s="38">
        <v>10973.7</v>
      </c>
      <c r="T21" s="38">
        <v>74804.61</v>
      </c>
      <c r="U21" s="38">
        <v>14599.37</v>
      </c>
      <c r="V21" s="38">
        <v>102000.96000000001</v>
      </c>
      <c r="W21" s="38">
        <v>24522.87</v>
      </c>
      <c r="X21" s="38">
        <v>9600.41</v>
      </c>
      <c r="Y21" s="38">
        <v>5449.52</v>
      </c>
      <c r="Z21" s="38">
        <v>16615.080000000002</v>
      </c>
      <c r="AA21" s="38">
        <v>1032</v>
      </c>
      <c r="AB21" s="38">
        <v>563.53</v>
      </c>
      <c r="AC21" s="38">
        <v>26139.197899999999</v>
      </c>
      <c r="AD21" s="38">
        <v>1525.1817900000001</v>
      </c>
      <c r="AE21" s="38">
        <v>184.70837</v>
      </c>
      <c r="AF21" s="38">
        <v>1222761.4980600001</v>
      </c>
      <c r="AG21" s="35"/>
    </row>
    <row r="22" spans="1:33" ht="15" x14ac:dyDescent="0.2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658.15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670.56299999999999</v>
      </c>
      <c r="AG22" s="35"/>
    </row>
    <row r="23" spans="1:33" ht="15" x14ac:dyDescent="0.2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0.98</v>
      </c>
      <c r="G23" s="41">
        <v>0</v>
      </c>
      <c r="H23" s="41">
        <v>223.71</v>
      </c>
      <c r="I23" s="41">
        <v>95</v>
      </c>
      <c r="J23" s="41">
        <v>0</v>
      </c>
      <c r="K23" s="41">
        <v>5801.07</v>
      </c>
      <c r="L23" s="41">
        <v>23.24</v>
      </c>
      <c r="M23" s="41">
        <v>105.07</v>
      </c>
      <c r="N23" s="41">
        <v>0</v>
      </c>
      <c r="O23" s="41">
        <v>0</v>
      </c>
      <c r="P23" s="41">
        <v>0.2</v>
      </c>
      <c r="Q23" s="41">
        <v>0</v>
      </c>
      <c r="R23" s="41">
        <v>160.21</v>
      </c>
      <c r="S23" s="41">
        <v>0.74</v>
      </c>
      <c r="T23" s="41">
        <v>77.7</v>
      </c>
      <c r="U23" s="41">
        <v>41.76</v>
      </c>
      <c r="V23" s="41">
        <v>0</v>
      </c>
      <c r="W23" s="41">
        <v>73.84</v>
      </c>
      <c r="X23" s="41">
        <v>0</v>
      </c>
      <c r="Y23" s="41">
        <v>0</v>
      </c>
      <c r="Z23" s="41">
        <v>0</v>
      </c>
      <c r="AA23" s="41">
        <v>1301</v>
      </c>
      <c r="AB23" s="41">
        <v>0</v>
      </c>
      <c r="AC23" s="41">
        <v>157.08564999999999</v>
      </c>
      <c r="AD23" s="41">
        <v>0</v>
      </c>
      <c r="AE23" s="41">
        <v>0</v>
      </c>
      <c r="AF23" s="41">
        <v>8061.6056499999986</v>
      </c>
      <c r="AG23" s="35"/>
    </row>
    <row r="24" spans="1:33" ht="15" x14ac:dyDescent="0.2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0.21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0.21</v>
      </c>
      <c r="AG24" s="35"/>
    </row>
    <row r="25" spans="1:33" ht="15" x14ac:dyDescent="0.2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1907.82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219.20519000000002</v>
      </c>
      <c r="AD25" s="41">
        <v>0</v>
      </c>
      <c r="AE25" s="41">
        <v>0</v>
      </c>
      <c r="AF25" s="41">
        <v>2127.0251899999998</v>
      </c>
      <c r="AG25" s="35"/>
    </row>
    <row r="26" spans="1:33" ht="15" x14ac:dyDescent="0.2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362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362</v>
      </c>
      <c r="AG26" s="35"/>
    </row>
    <row r="27" spans="1:33" ht="15" x14ac:dyDescent="0.2">
      <c r="A27" s="115">
        <v>20</v>
      </c>
      <c r="B27" s="39">
        <v>414000</v>
      </c>
      <c r="C27" s="40" t="s">
        <v>5</v>
      </c>
      <c r="D27" s="41">
        <v>103.99</v>
      </c>
      <c r="E27" s="41">
        <v>72.33</v>
      </c>
      <c r="F27" s="41">
        <v>19.66</v>
      </c>
      <c r="G27" s="41">
        <v>174.2</v>
      </c>
      <c r="H27" s="41">
        <v>0.11</v>
      </c>
      <c r="I27" s="41">
        <v>0</v>
      </c>
      <c r="J27" s="41">
        <v>0</v>
      </c>
      <c r="K27" s="41">
        <v>181.14</v>
      </c>
      <c r="L27" s="41">
        <v>25519.81</v>
      </c>
      <c r="M27" s="41">
        <v>0</v>
      </c>
      <c r="N27" s="41">
        <v>13</v>
      </c>
      <c r="O27" s="41">
        <v>0</v>
      </c>
      <c r="P27" s="41">
        <v>179.12</v>
      </c>
      <c r="Q27" s="41">
        <v>12179.88</v>
      </c>
      <c r="R27" s="41">
        <v>167.03</v>
      </c>
      <c r="S27" s="41">
        <v>0</v>
      </c>
      <c r="T27" s="41">
        <v>0</v>
      </c>
      <c r="U27" s="41">
        <v>0</v>
      </c>
      <c r="V27" s="41">
        <v>6.89</v>
      </c>
      <c r="W27" s="41">
        <v>22.8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38639.96</v>
      </c>
      <c r="AG27" s="35"/>
    </row>
    <row r="28" spans="1:33" ht="15" x14ac:dyDescent="0.2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20718.099999999999</v>
      </c>
      <c r="H28" s="41">
        <v>0</v>
      </c>
      <c r="I28" s="41">
        <v>0</v>
      </c>
      <c r="J28" s="41">
        <v>0</v>
      </c>
      <c r="K28" s="41">
        <v>0</v>
      </c>
      <c r="L28" s="41">
        <v>1670.46</v>
      </c>
      <c r="M28" s="41">
        <v>30323.599999999999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615.47</v>
      </c>
      <c r="W28" s="41">
        <v>1913.12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55240.75</v>
      </c>
      <c r="AG28" s="35"/>
    </row>
    <row r="29" spans="1:33" ht="15" x14ac:dyDescent="0.2">
      <c r="A29" s="115">
        <v>22</v>
      </c>
      <c r="B29" s="36">
        <v>415500</v>
      </c>
      <c r="C29" s="43" t="s">
        <v>6</v>
      </c>
      <c r="D29" s="38">
        <v>1089.7</v>
      </c>
      <c r="E29" s="38">
        <v>2445.86</v>
      </c>
      <c r="F29" s="38">
        <v>0</v>
      </c>
      <c r="G29" s="38">
        <v>2247.9299999999998</v>
      </c>
      <c r="H29" s="38">
        <v>18469.64</v>
      </c>
      <c r="I29" s="38">
        <v>1451</v>
      </c>
      <c r="J29" s="38">
        <v>4348.6899999999996</v>
      </c>
      <c r="K29" s="38">
        <v>0</v>
      </c>
      <c r="L29" s="38">
        <v>2666.45</v>
      </c>
      <c r="M29" s="38">
        <v>4821.99</v>
      </c>
      <c r="N29" s="38">
        <v>2219</v>
      </c>
      <c r="O29" s="38">
        <v>0</v>
      </c>
      <c r="P29" s="38">
        <v>615.11</v>
      </c>
      <c r="Q29" s="38">
        <v>6721.57</v>
      </c>
      <c r="R29" s="38">
        <v>224.29</v>
      </c>
      <c r="S29" s="38">
        <v>405.54</v>
      </c>
      <c r="T29" s="38">
        <v>3492.37</v>
      </c>
      <c r="U29" s="38">
        <v>3308.49</v>
      </c>
      <c r="V29" s="38">
        <v>30.46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54558.09</v>
      </c>
      <c r="AG29" s="35"/>
    </row>
    <row r="30" spans="1:33" ht="15" x14ac:dyDescent="0.2">
      <c r="A30" s="115">
        <v>23</v>
      </c>
      <c r="B30" s="39">
        <v>419500</v>
      </c>
      <c r="C30" s="40" t="s">
        <v>7</v>
      </c>
      <c r="D30" s="41">
        <v>228.81</v>
      </c>
      <c r="E30" s="41">
        <v>6.6</v>
      </c>
      <c r="F30" s="41">
        <v>107.8</v>
      </c>
      <c r="G30" s="41">
        <v>584.76</v>
      </c>
      <c r="H30" s="41">
        <v>8544.3799999999992</v>
      </c>
      <c r="I30" s="41">
        <v>6712</v>
      </c>
      <c r="J30" s="41">
        <v>690.2</v>
      </c>
      <c r="K30" s="41">
        <v>778.18</v>
      </c>
      <c r="L30" s="41">
        <v>817.65</v>
      </c>
      <c r="M30" s="41">
        <v>356.67</v>
      </c>
      <c r="N30" s="41">
        <v>739</v>
      </c>
      <c r="O30" s="41">
        <v>3.89</v>
      </c>
      <c r="P30" s="41">
        <v>175.59</v>
      </c>
      <c r="Q30" s="41">
        <v>723.81</v>
      </c>
      <c r="R30" s="41">
        <v>494.42</v>
      </c>
      <c r="S30" s="41">
        <v>53.55</v>
      </c>
      <c r="T30" s="41">
        <v>859.22</v>
      </c>
      <c r="U30" s="41">
        <v>334.29</v>
      </c>
      <c r="V30" s="41">
        <v>1448.66</v>
      </c>
      <c r="W30" s="41">
        <v>958.65</v>
      </c>
      <c r="X30" s="41">
        <v>256.39</v>
      </c>
      <c r="Y30" s="41">
        <v>23.07</v>
      </c>
      <c r="Z30" s="41">
        <v>415.18</v>
      </c>
      <c r="AA30" s="41">
        <v>0</v>
      </c>
      <c r="AB30" s="41">
        <v>23.61</v>
      </c>
      <c r="AC30" s="41">
        <v>1.4525399999999999</v>
      </c>
      <c r="AD30" s="41">
        <v>6.5918000000000001</v>
      </c>
      <c r="AE30" s="41">
        <v>0</v>
      </c>
      <c r="AF30" s="41">
        <v>25344.424339999998</v>
      </c>
      <c r="AG30" s="35"/>
    </row>
    <row r="31" spans="1:33" ht="15" x14ac:dyDescent="0.2">
      <c r="A31" s="115"/>
      <c r="B31" s="45"/>
      <c r="C31" s="46" t="s">
        <v>8</v>
      </c>
      <c r="D31" s="44">
        <v>228.81</v>
      </c>
      <c r="E31" s="44">
        <v>6.6</v>
      </c>
      <c r="F31" s="44">
        <v>107.8</v>
      </c>
      <c r="G31" s="44">
        <v>21302.859999999997</v>
      </c>
      <c r="H31" s="44">
        <v>8544.3799999999992</v>
      </c>
      <c r="I31" s="44">
        <v>6712</v>
      </c>
      <c r="J31" s="44">
        <v>690.2</v>
      </c>
      <c r="K31" s="44">
        <v>778.18</v>
      </c>
      <c r="L31" s="44">
        <v>2488.11</v>
      </c>
      <c r="M31" s="44">
        <v>30680.269999999997</v>
      </c>
      <c r="N31" s="44">
        <v>739</v>
      </c>
      <c r="O31" s="44">
        <v>3.89</v>
      </c>
      <c r="P31" s="44">
        <v>175.59</v>
      </c>
      <c r="Q31" s="44">
        <v>723.81</v>
      </c>
      <c r="R31" s="44">
        <v>494.42</v>
      </c>
      <c r="S31" s="44">
        <v>53.55</v>
      </c>
      <c r="T31" s="44">
        <v>859.22</v>
      </c>
      <c r="U31" s="44">
        <v>334.29</v>
      </c>
      <c r="V31" s="44">
        <v>2064.13</v>
      </c>
      <c r="W31" s="44">
        <v>2871.77</v>
      </c>
      <c r="X31" s="44">
        <v>256.39</v>
      </c>
      <c r="Y31" s="44">
        <v>23.07</v>
      </c>
      <c r="Z31" s="44">
        <v>415.18</v>
      </c>
      <c r="AA31" s="44">
        <v>0</v>
      </c>
      <c r="AB31" s="44">
        <v>23.61</v>
      </c>
      <c r="AC31" s="44">
        <v>1.4525399999999999</v>
      </c>
      <c r="AD31" s="44">
        <v>6.5918000000000001</v>
      </c>
      <c r="AE31" s="44">
        <v>0</v>
      </c>
      <c r="AF31" s="44">
        <v>80585.174339999983</v>
      </c>
      <c r="AG31" s="35"/>
    </row>
    <row r="32" spans="1:33" s="42" customFormat="1" ht="15" x14ac:dyDescent="0.2">
      <c r="A32" s="115"/>
      <c r="B32" s="45"/>
      <c r="C32" s="47" t="s">
        <v>9</v>
      </c>
      <c r="D32" s="44">
        <v>7127.09</v>
      </c>
      <c r="E32" s="44">
        <v>2421.25</v>
      </c>
      <c r="F32" s="44">
        <v>414.04</v>
      </c>
      <c r="G32" s="44">
        <v>11538.86</v>
      </c>
      <c r="H32" s="44">
        <v>12522.039999999999</v>
      </c>
      <c r="I32" s="44">
        <v>5503</v>
      </c>
      <c r="J32" s="44">
        <v>9593.7199999999993</v>
      </c>
      <c r="K32" s="44">
        <v>14708.689999999999</v>
      </c>
      <c r="L32" s="44">
        <v>15235.3</v>
      </c>
      <c r="M32" s="44">
        <v>33423.040000000001</v>
      </c>
      <c r="N32" s="44">
        <v>2868</v>
      </c>
      <c r="O32" s="44">
        <v>2057.3000000000002</v>
      </c>
      <c r="P32" s="44">
        <v>433.58</v>
      </c>
      <c r="Q32" s="44">
        <v>6511.93</v>
      </c>
      <c r="R32" s="44">
        <v>1723.3</v>
      </c>
      <c r="S32" s="44">
        <v>1055.3599999999999</v>
      </c>
      <c r="T32" s="44">
        <v>2458.9699999999998</v>
      </c>
      <c r="U32" s="44">
        <v>1636.5</v>
      </c>
      <c r="V32" s="44">
        <v>30054.2</v>
      </c>
      <c r="W32" s="44">
        <v>1110</v>
      </c>
      <c r="X32" s="44">
        <v>382.65</v>
      </c>
      <c r="Y32" s="44">
        <v>203.99</v>
      </c>
      <c r="Z32" s="44">
        <v>108.07</v>
      </c>
      <c r="AA32" s="44">
        <v>1530</v>
      </c>
      <c r="AB32" s="44">
        <v>424.73</v>
      </c>
      <c r="AC32" s="44">
        <v>4543.9168199999995</v>
      </c>
      <c r="AD32" s="44">
        <v>224.8347</v>
      </c>
      <c r="AE32" s="44">
        <v>47.817479999999996</v>
      </c>
      <c r="AF32" s="44">
        <v>169862.17900000003</v>
      </c>
      <c r="AG32" s="35"/>
    </row>
    <row r="33" spans="1:33" ht="15" x14ac:dyDescent="0.2">
      <c r="A33" s="115"/>
      <c r="B33" s="45"/>
      <c r="C33" s="48" t="s">
        <v>10</v>
      </c>
      <c r="D33" s="44">
        <v>53725.64</v>
      </c>
      <c r="E33" s="44">
        <v>9092.0600000000013</v>
      </c>
      <c r="F33" s="44">
        <v>10984.83</v>
      </c>
      <c r="G33" s="44">
        <v>49563.97</v>
      </c>
      <c r="H33" s="44">
        <v>148013.61000000002</v>
      </c>
      <c r="I33" s="44">
        <v>189852</v>
      </c>
      <c r="J33" s="44">
        <v>26608.53</v>
      </c>
      <c r="K33" s="44">
        <v>63673.729999999996</v>
      </c>
      <c r="L33" s="44">
        <v>90410.83</v>
      </c>
      <c r="M33" s="44">
        <v>174067.38</v>
      </c>
      <c r="N33" s="44">
        <v>29453</v>
      </c>
      <c r="O33" s="44">
        <v>72370.11</v>
      </c>
      <c r="P33" s="44">
        <v>24265.940000000002</v>
      </c>
      <c r="Q33" s="44">
        <v>265999.02</v>
      </c>
      <c r="R33" s="44">
        <v>12358.27</v>
      </c>
      <c r="S33" s="44">
        <v>12488.150000000001</v>
      </c>
      <c r="T33" s="44">
        <v>81615.17</v>
      </c>
      <c r="U33" s="44">
        <v>19878.650000000001</v>
      </c>
      <c r="V33" s="44">
        <v>134156.64000000001</v>
      </c>
      <c r="W33" s="44">
        <v>28527.439999999999</v>
      </c>
      <c r="X33" s="44">
        <v>10239.449999999999</v>
      </c>
      <c r="Y33" s="44">
        <v>5676.58</v>
      </c>
      <c r="Z33" s="44">
        <v>17138.330000000002</v>
      </c>
      <c r="AA33" s="44">
        <v>2562</v>
      </c>
      <c r="AB33" s="44">
        <v>1011.87</v>
      </c>
      <c r="AC33" s="44">
        <v>30684.567259999996</v>
      </c>
      <c r="AD33" s="44">
        <v>1756.6082900000001</v>
      </c>
      <c r="AE33" s="44">
        <v>232.52584999999999</v>
      </c>
      <c r="AF33" s="44">
        <v>1566406.9013999999</v>
      </c>
      <c r="AG33" s="35"/>
    </row>
    <row r="34" spans="1:33" ht="15" x14ac:dyDescent="0.2">
      <c r="A34" s="115"/>
      <c r="B34" s="45"/>
      <c r="C34" s="48" t="s">
        <v>11</v>
      </c>
      <c r="D34" s="44">
        <v>643.41999999999825</v>
      </c>
      <c r="E34" s="44">
        <v>115.24999999999818</v>
      </c>
      <c r="F34" s="44">
        <v>170.09000000000015</v>
      </c>
      <c r="G34" s="44">
        <v>11.690000000002328</v>
      </c>
      <c r="H34" s="44">
        <v>3708.9199999999837</v>
      </c>
      <c r="I34" s="44">
        <v>587</v>
      </c>
      <c r="J34" s="44">
        <v>508.63000000000102</v>
      </c>
      <c r="K34" s="44">
        <v>243.06000000000495</v>
      </c>
      <c r="L34" s="44">
        <v>3415.7899999999936</v>
      </c>
      <c r="M34" s="44">
        <v>44.85999999998603</v>
      </c>
      <c r="N34" s="44">
        <v>92</v>
      </c>
      <c r="O34" s="44">
        <v>2778.5299999999988</v>
      </c>
      <c r="P34" s="44">
        <v>178.62999999999738</v>
      </c>
      <c r="Q34" s="44">
        <v>561.28999999997905</v>
      </c>
      <c r="R34" s="44">
        <v>0</v>
      </c>
      <c r="S34" s="44">
        <v>269.64999999999782</v>
      </c>
      <c r="T34" s="44">
        <v>204.86999999999534</v>
      </c>
      <c r="U34" s="44">
        <v>0</v>
      </c>
      <c r="V34" s="44">
        <v>20.579999999987194</v>
      </c>
      <c r="W34" s="44">
        <v>2966.8600000000006</v>
      </c>
      <c r="X34" s="44">
        <v>350.47000000000116</v>
      </c>
      <c r="Y34" s="44">
        <v>0</v>
      </c>
      <c r="Z34" s="44">
        <v>260.82999999999811</v>
      </c>
      <c r="AA34" s="44">
        <v>9</v>
      </c>
      <c r="AB34" s="44">
        <v>123.85000000000002</v>
      </c>
      <c r="AC34" s="44">
        <v>384.86898000000292</v>
      </c>
      <c r="AD34" s="44">
        <v>-1.0000000202126103E-5</v>
      </c>
      <c r="AE34" s="44">
        <v>0</v>
      </c>
      <c r="AF34" s="44">
        <v>17650.138969999924</v>
      </c>
      <c r="AG34" s="35"/>
    </row>
    <row r="35" spans="1:33" ht="15" x14ac:dyDescent="0.2">
      <c r="A35" s="115"/>
      <c r="B35" s="45">
        <v>500000</v>
      </c>
      <c r="C35" s="48" t="s">
        <v>12</v>
      </c>
      <c r="D35" s="44">
        <v>31338.269999999997</v>
      </c>
      <c r="E35" s="44">
        <v>7699.5999999999995</v>
      </c>
      <c r="F35" s="44">
        <v>9142.2000000000007</v>
      </c>
      <c r="G35" s="44">
        <v>23491.670000000002</v>
      </c>
      <c r="H35" s="44">
        <v>113989.51000000001</v>
      </c>
      <c r="I35" s="44">
        <v>152199</v>
      </c>
      <c r="J35" s="44">
        <v>24970.47</v>
      </c>
      <c r="K35" s="44">
        <v>54793.22</v>
      </c>
      <c r="L35" s="44">
        <v>59214.039999999994</v>
      </c>
      <c r="M35" s="44">
        <v>107502.90999999999</v>
      </c>
      <c r="N35" s="44">
        <v>21133</v>
      </c>
      <c r="O35" s="44">
        <v>36070.85</v>
      </c>
      <c r="P35" s="44">
        <v>21394.46</v>
      </c>
      <c r="Q35" s="44">
        <v>164293.06</v>
      </c>
      <c r="R35" s="44">
        <v>8904.49</v>
      </c>
      <c r="S35" s="44">
        <v>11898.39</v>
      </c>
      <c r="T35" s="44">
        <v>64232.03</v>
      </c>
      <c r="U35" s="44">
        <v>19843.800000000003</v>
      </c>
      <c r="V35" s="44">
        <v>96742.080000000002</v>
      </c>
      <c r="W35" s="44">
        <v>24055.79</v>
      </c>
      <c r="X35" s="44">
        <v>10070.18</v>
      </c>
      <c r="Y35" s="44">
        <v>5165.0599999999995</v>
      </c>
      <c r="Z35" s="44">
        <v>14255.11</v>
      </c>
      <c r="AA35" s="44">
        <v>3700</v>
      </c>
      <c r="AB35" s="44">
        <v>4764.43</v>
      </c>
      <c r="AC35" s="44">
        <v>24634.24771</v>
      </c>
      <c r="AD35" s="44">
        <v>2241.6077500000001</v>
      </c>
      <c r="AE35" s="44">
        <v>228.00047000000001</v>
      </c>
      <c r="AF35" s="44">
        <v>1117967.47593</v>
      </c>
      <c r="AG35" s="35"/>
    </row>
    <row r="36" spans="1:33" ht="15" x14ac:dyDescent="0.2">
      <c r="A36" s="115">
        <v>24</v>
      </c>
      <c r="B36" s="36">
        <v>510000</v>
      </c>
      <c r="C36" s="49" t="s">
        <v>13</v>
      </c>
      <c r="D36" s="38">
        <v>18871.61</v>
      </c>
      <c r="E36" s="38">
        <v>6998.48</v>
      </c>
      <c r="F36" s="38">
        <v>7940.66</v>
      </c>
      <c r="G36" s="38">
        <v>21759.599999999999</v>
      </c>
      <c r="H36" s="38">
        <v>93539.79</v>
      </c>
      <c r="I36" s="38">
        <v>127616</v>
      </c>
      <c r="J36" s="38">
        <v>24708.05</v>
      </c>
      <c r="K36" s="38">
        <v>49535.71</v>
      </c>
      <c r="L36" s="38">
        <v>59214.03</v>
      </c>
      <c r="M36" s="38">
        <v>94660.3</v>
      </c>
      <c r="N36" s="38">
        <v>16368</v>
      </c>
      <c r="O36" s="38">
        <v>15040.96</v>
      </c>
      <c r="P36" s="38">
        <v>19649.2</v>
      </c>
      <c r="Q36" s="38">
        <v>112386.59</v>
      </c>
      <c r="R36" s="38">
        <v>7018.49</v>
      </c>
      <c r="S36" s="38">
        <v>11239.39</v>
      </c>
      <c r="T36" s="38">
        <v>54450.15</v>
      </c>
      <c r="U36" s="38">
        <v>19714.18</v>
      </c>
      <c r="V36" s="38">
        <v>78206.960000000006</v>
      </c>
      <c r="W36" s="38">
        <v>20518.05</v>
      </c>
      <c r="X36" s="38">
        <v>10044.700000000001</v>
      </c>
      <c r="Y36" s="38">
        <v>4901.83</v>
      </c>
      <c r="Z36" s="38">
        <v>12637.59</v>
      </c>
      <c r="AA36" s="38">
        <v>3689</v>
      </c>
      <c r="AB36" s="38">
        <v>6186.53</v>
      </c>
      <c r="AC36" s="38">
        <v>20833.58367</v>
      </c>
      <c r="AD36" s="38">
        <v>2235.3336200000003</v>
      </c>
      <c r="AE36" s="38">
        <v>221.62547000000001</v>
      </c>
      <c r="AF36" s="38">
        <v>920186.39275999996</v>
      </c>
      <c r="AG36" s="35"/>
    </row>
    <row r="37" spans="1:33" ht="15" x14ac:dyDescent="0.2">
      <c r="A37" s="115">
        <v>25</v>
      </c>
      <c r="B37" s="39">
        <v>510300</v>
      </c>
      <c r="C37" s="40" t="s">
        <v>139</v>
      </c>
      <c r="D37" s="41">
        <v>0</v>
      </c>
      <c r="E37" s="41">
        <v>15.99</v>
      </c>
      <c r="F37" s="41">
        <v>18.87</v>
      </c>
      <c r="G37" s="41">
        <v>0</v>
      </c>
      <c r="H37" s="41">
        <v>625.89</v>
      </c>
      <c r="I37" s="41">
        <v>774</v>
      </c>
      <c r="J37" s="41">
        <v>21.64</v>
      </c>
      <c r="K37" s="41">
        <v>288.85000000000002</v>
      </c>
      <c r="L37" s="41">
        <v>854.39</v>
      </c>
      <c r="M37" s="41">
        <v>512.13</v>
      </c>
      <c r="N37" s="41">
        <v>89</v>
      </c>
      <c r="O37" s="41">
        <v>45.74</v>
      </c>
      <c r="P37" s="41">
        <v>121.65</v>
      </c>
      <c r="Q37" s="41">
        <v>110.88</v>
      </c>
      <c r="R37" s="41">
        <v>0</v>
      </c>
      <c r="S37" s="41">
        <v>2.02</v>
      </c>
      <c r="T37" s="41">
        <v>45.19</v>
      </c>
      <c r="U37" s="41">
        <v>70.97</v>
      </c>
      <c r="V37" s="41">
        <v>491.75</v>
      </c>
      <c r="W37" s="41">
        <v>74.34</v>
      </c>
      <c r="X37" s="41">
        <v>0</v>
      </c>
      <c r="Y37" s="41">
        <v>0</v>
      </c>
      <c r="Z37" s="41">
        <v>62.91</v>
      </c>
      <c r="AA37" s="41">
        <v>4</v>
      </c>
      <c r="AB37" s="41">
        <v>23.16</v>
      </c>
      <c r="AC37" s="41">
        <v>193.23925</v>
      </c>
      <c r="AD37" s="41">
        <v>4.9241899999999994</v>
      </c>
      <c r="AE37" s="41">
        <v>1.9323299999999999</v>
      </c>
      <c r="AF37" s="41">
        <v>4453.4657699999989</v>
      </c>
      <c r="AG37" s="35"/>
    </row>
    <row r="38" spans="1:33" ht="15" x14ac:dyDescent="0.2">
      <c r="A38" s="115">
        <v>26</v>
      </c>
      <c r="B38" s="39">
        <v>510400</v>
      </c>
      <c r="C38" s="40" t="s">
        <v>140</v>
      </c>
      <c r="D38" s="41">
        <v>1.97</v>
      </c>
      <c r="E38" s="41">
        <v>0</v>
      </c>
      <c r="F38" s="41">
        <v>0</v>
      </c>
      <c r="G38" s="41">
        <v>0</v>
      </c>
      <c r="H38" s="41">
        <v>0</v>
      </c>
      <c r="I38" s="41">
        <v>67</v>
      </c>
      <c r="J38" s="41">
        <v>0.76</v>
      </c>
      <c r="K38" s="41">
        <v>2445.4499999999998</v>
      </c>
      <c r="L38" s="41">
        <v>39.19</v>
      </c>
      <c r="M38" s="41">
        <v>0</v>
      </c>
      <c r="N38" s="41">
        <v>0</v>
      </c>
      <c r="O38" s="41">
        <v>0</v>
      </c>
      <c r="P38" s="41">
        <v>4.67</v>
      </c>
      <c r="Q38" s="41">
        <v>6.56</v>
      </c>
      <c r="R38" s="41">
        <v>0</v>
      </c>
      <c r="S38" s="41">
        <v>7.0000000000000007E-2</v>
      </c>
      <c r="T38" s="41">
        <v>1.76</v>
      </c>
      <c r="U38" s="41">
        <v>0</v>
      </c>
      <c r="V38" s="41">
        <v>16.16</v>
      </c>
      <c r="W38" s="41">
        <v>162.32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2745.9100000000003</v>
      </c>
      <c r="AG38" s="35"/>
    </row>
    <row r="39" spans="1:33" ht="15" x14ac:dyDescent="0.2">
      <c r="A39" s="115">
        <v>27</v>
      </c>
      <c r="B39" s="39">
        <v>510600</v>
      </c>
      <c r="C39" s="40" t="s">
        <v>141</v>
      </c>
      <c r="D39" s="41">
        <v>2934.82</v>
      </c>
      <c r="E39" s="41">
        <v>0</v>
      </c>
      <c r="F39" s="41">
        <v>62.03</v>
      </c>
      <c r="G39" s="41">
        <v>0</v>
      </c>
      <c r="H39" s="41">
        <v>654.73</v>
      </c>
      <c r="I39" s="41">
        <v>0</v>
      </c>
      <c r="J39" s="41">
        <v>0</v>
      </c>
      <c r="K39" s="41">
        <v>727.21</v>
      </c>
      <c r="L39" s="41">
        <v>2480.0100000000002</v>
      </c>
      <c r="M39" s="41">
        <v>587.74</v>
      </c>
      <c r="N39" s="41">
        <v>0</v>
      </c>
      <c r="O39" s="41">
        <v>0</v>
      </c>
      <c r="P39" s="41">
        <v>8.9700000000000006</v>
      </c>
      <c r="Q39" s="41">
        <v>0</v>
      </c>
      <c r="R39" s="41">
        <v>116.1</v>
      </c>
      <c r="S39" s="41">
        <v>563.45000000000005</v>
      </c>
      <c r="T39" s="41">
        <v>776.57</v>
      </c>
      <c r="U39" s="41">
        <v>0</v>
      </c>
      <c r="V39" s="41">
        <v>0</v>
      </c>
      <c r="W39" s="41">
        <v>83.61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2316.1546699999999</v>
      </c>
      <c r="AD39" s="41">
        <v>0</v>
      </c>
      <c r="AE39" s="41">
        <v>0</v>
      </c>
      <c r="AF39" s="41">
        <v>11311.394670000001</v>
      </c>
      <c r="AG39" s="35"/>
    </row>
    <row r="40" spans="1:33" ht="15" x14ac:dyDescent="0.2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0.82</v>
      </c>
      <c r="G40" s="41">
        <v>0</v>
      </c>
      <c r="H40" s="41">
        <v>0</v>
      </c>
      <c r="I40" s="41">
        <v>0</v>
      </c>
      <c r="J40" s="41">
        <v>0</v>
      </c>
      <c r="K40" s="41">
        <v>217.83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218.65</v>
      </c>
      <c r="AG40" s="35"/>
    </row>
    <row r="41" spans="1:33" ht="15" x14ac:dyDescent="0.2">
      <c r="A41" s="115">
        <v>29</v>
      </c>
      <c r="B41" s="39">
        <v>510800</v>
      </c>
      <c r="C41" s="40" t="s">
        <v>142</v>
      </c>
      <c r="D41" s="41">
        <v>0</v>
      </c>
      <c r="E41" s="41">
        <v>0</v>
      </c>
      <c r="F41" s="41">
        <v>0</v>
      </c>
      <c r="G41" s="41">
        <v>9372.7199999999993</v>
      </c>
      <c r="H41" s="41">
        <v>0</v>
      </c>
      <c r="I41" s="41">
        <v>9</v>
      </c>
      <c r="J41" s="41">
        <v>7414.71</v>
      </c>
      <c r="K41" s="41">
        <v>0</v>
      </c>
      <c r="L41" s="41">
        <v>8802.68</v>
      </c>
      <c r="M41" s="41">
        <v>23969.03</v>
      </c>
      <c r="N41" s="41">
        <v>0</v>
      </c>
      <c r="O41" s="41">
        <v>0</v>
      </c>
      <c r="P41" s="41">
        <v>0</v>
      </c>
      <c r="Q41" s="41">
        <v>0</v>
      </c>
      <c r="R41" s="41">
        <v>51.99</v>
      </c>
      <c r="S41" s="41">
        <v>5.53</v>
      </c>
      <c r="T41" s="41">
        <v>140.37</v>
      </c>
      <c r="U41" s="41">
        <v>0</v>
      </c>
      <c r="V41" s="41">
        <v>20234.72</v>
      </c>
      <c r="W41" s="41">
        <v>283.5</v>
      </c>
      <c r="X41" s="41">
        <v>0</v>
      </c>
      <c r="Y41" s="41">
        <v>0</v>
      </c>
      <c r="Z41" s="41">
        <v>9.41</v>
      </c>
      <c r="AA41" s="41">
        <v>0</v>
      </c>
      <c r="AB41" s="41">
        <v>0</v>
      </c>
      <c r="AC41" s="41">
        <v>0</v>
      </c>
      <c r="AD41" s="41">
        <v>3.5122399999999998</v>
      </c>
      <c r="AE41" s="41">
        <v>0</v>
      </c>
      <c r="AF41" s="41">
        <v>70297.17224</v>
      </c>
      <c r="AG41" s="35"/>
    </row>
    <row r="42" spans="1:33" ht="15" x14ac:dyDescent="0.2">
      <c r="A42" s="115">
        <v>30</v>
      </c>
      <c r="B42" s="39">
        <v>511500</v>
      </c>
      <c r="C42" s="40" t="s">
        <v>14</v>
      </c>
      <c r="D42" s="41">
        <v>598.17999999999995</v>
      </c>
      <c r="E42" s="41">
        <v>1552.87</v>
      </c>
      <c r="F42" s="41">
        <v>1632.61</v>
      </c>
      <c r="G42" s="41">
        <v>2655.6</v>
      </c>
      <c r="H42" s="41">
        <v>19.37</v>
      </c>
      <c r="I42" s="41">
        <v>24752</v>
      </c>
      <c r="J42" s="41">
        <v>149.35</v>
      </c>
      <c r="K42" s="41">
        <v>1843.39</v>
      </c>
      <c r="L42" s="41">
        <v>319.52999999999997</v>
      </c>
      <c r="M42" s="41">
        <v>1737.52</v>
      </c>
      <c r="N42" s="41">
        <v>2869</v>
      </c>
      <c r="O42" s="41">
        <v>4886.09</v>
      </c>
      <c r="P42" s="41">
        <v>1353.07</v>
      </c>
      <c r="Q42" s="41">
        <v>39206.699999999997</v>
      </c>
      <c r="R42" s="41">
        <v>477.81</v>
      </c>
      <c r="S42" s="41">
        <v>215.99</v>
      </c>
      <c r="T42" s="41">
        <v>18354.439999999999</v>
      </c>
      <c r="U42" s="41">
        <v>96.15</v>
      </c>
      <c r="V42" s="41">
        <v>316.42</v>
      </c>
      <c r="W42" s="41">
        <v>5141.29</v>
      </c>
      <c r="X42" s="41">
        <v>1283.1400000000001</v>
      </c>
      <c r="Y42" s="41">
        <v>0</v>
      </c>
      <c r="Z42" s="41">
        <v>281.08999999999997</v>
      </c>
      <c r="AA42" s="41">
        <v>39</v>
      </c>
      <c r="AB42" s="41">
        <v>314.76</v>
      </c>
      <c r="AC42" s="41">
        <v>94.834559999999996</v>
      </c>
      <c r="AD42" s="41">
        <v>47.690779999999997</v>
      </c>
      <c r="AE42" s="41">
        <v>0</v>
      </c>
      <c r="AF42" s="41">
        <v>110237.89533999999</v>
      </c>
      <c r="AG42" s="35"/>
    </row>
    <row r="43" spans="1:33" ht="15" x14ac:dyDescent="0.2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5" x14ac:dyDescent="0.2">
      <c r="A44" s="115">
        <v>32</v>
      </c>
      <c r="B44" s="36">
        <v>512000</v>
      </c>
      <c r="C44" s="43" t="s">
        <v>15</v>
      </c>
      <c r="D44" s="38">
        <v>8460.74</v>
      </c>
      <c r="E44" s="38">
        <v>2164.02</v>
      </c>
      <c r="F44" s="38">
        <v>3471.87</v>
      </c>
      <c r="G44" s="38">
        <v>4865.83</v>
      </c>
      <c r="H44" s="38">
        <v>19086.84</v>
      </c>
      <c r="I44" s="38">
        <v>53009</v>
      </c>
      <c r="J44" s="38">
        <v>9090.91</v>
      </c>
      <c r="K44" s="38">
        <v>19150.66</v>
      </c>
      <c r="L44" s="38">
        <v>27961.14</v>
      </c>
      <c r="M44" s="38">
        <v>39092.769999999997</v>
      </c>
      <c r="N44" s="38">
        <v>7565</v>
      </c>
      <c r="O44" s="38">
        <v>4396.6899999999996</v>
      </c>
      <c r="P44" s="38">
        <v>12538.11</v>
      </c>
      <c r="Q44" s="38">
        <v>47883.23</v>
      </c>
      <c r="R44" s="38">
        <v>4094.71</v>
      </c>
      <c r="S44" s="38">
        <v>5417.61</v>
      </c>
      <c r="T44" s="38">
        <v>12416.53</v>
      </c>
      <c r="U44" s="38">
        <v>10757.1</v>
      </c>
      <c r="V44" s="38">
        <v>15830.88</v>
      </c>
      <c r="W44" s="38">
        <v>7011.38</v>
      </c>
      <c r="X44" s="38">
        <v>3961.03</v>
      </c>
      <c r="Y44" s="38">
        <v>3166.74</v>
      </c>
      <c r="Z44" s="38">
        <v>6261.2</v>
      </c>
      <c r="AA44" s="38">
        <v>1944</v>
      </c>
      <c r="AB44" s="38">
        <v>1228.05</v>
      </c>
      <c r="AC44" s="38">
        <v>9430.9262100000014</v>
      </c>
      <c r="AD44" s="38">
        <v>1422.7654600000001</v>
      </c>
      <c r="AE44" s="38">
        <v>145.1927</v>
      </c>
      <c r="AF44" s="38">
        <v>341824.92437000008</v>
      </c>
      <c r="AG44" s="35"/>
    </row>
    <row r="45" spans="1:33" ht="15" x14ac:dyDescent="0.2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2238.2800000000002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2239.4960000000001</v>
      </c>
      <c r="AG45" s="35"/>
    </row>
    <row r="46" spans="1:33" ht="15" x14ac:dyDescent="0.2">
      <c r="A46" s="115">
        <v>34</v>
      </c>
      <c r="B46" s="39">
        <v>512500</v>
      </c>
      <c r="C46" s="40" t="s">
        <v>134</v>
      </c>
      <c r="D46" s="41">
        <v>0.02</v>
      </c>
      <c r="E46" s="41">
        <v>0</v>
      </c>
      <c r="F46" s="41">
        <v>0</v>
      </c>
      <c r="G46" s="41">
        <v>0</v>
      </c>
      <c r="H46" s="41">
        <v>50</v>
      </c>
      <c r="I46" s="41">
        <v>18</v>
      </c>
      <c r="J46" s="41">
        <v>0</v>
      </c>
      <c r="K46" s="41">
        <v>1014.98</v>
      </c>
      <c r="L46" s="41">
        <v>413.95</v>
      </c>
      <c r="M46" s="41">
        <v>78.45</v>
      </c>
      <c r="N46" s="41">
        <v>0</v>
      </c>
      <c r="O46" s="41">
        <v>0</v>
      </c>
      <c r="P46" s="41">
        <v>0</v>
      </c>
      <c r="Q46" s="41">
        <v>0</v>
      </c>
      <c r="R46" s="41">
        <v>5.44</v>
      </c>
      <c r="S46" s="41">
        <v>9.7899999999999991</v>
      </c>
      <c r="T46" s="41">
        <v>139.93</v>
      </c>
      <c r="U46" s="41">
        <v>0</v>
      </c>
      <c r="V46" s="41">
        <v>0</v>
      </c>
      <c r="W46" s="41">
        <v>3.78</v>
      </c>
      <c r="X46" s="41">
        <v>0</v>
      </c>
      <c r="Y46" s="41">
        <v>4.83</v>
      </c>
      <c r="Z46" s="41">
        <v>0.85</v>
      </c>
      <c r="AA46" s="41">
        <v>50</v>
      </c>
      <c r="AB46" s="41">
        <v>0</v>
      </c>
      <c r="AC46" s="41">
        <v>54.642269999999996</v>
      </c>
      <c r="AD46" s="41">
        <v>0</v>
      </c>
      <c r="AE46" s="41">
        <v>0</v>
      </c>
      <c r="AF46" s="41">
        <v>1844.66227</v>
      </c>
      <c r="AG46" s="35"/>
    </row>
    <row r="47" spans="1:33" ht="15" x14ac:dyDescent="0.2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2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2</v>
      </c>
      <c r="AG47" s="35"/>
    </row>
    <row r="48" spans="1:33" ht="15" x14ac:dyDescent="0.2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2811.8</v>
      </c>
      <c r="I48" s="41">
        <v>0</v>
      </c>
      <c r="J48" s="41">
        <v>0</v>
      </c>
      <c r="K48" s="41">
        <v>2097.73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1689.58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270.04484000000002</v>
      </c>
      <c r="AD48" s="41">
        <v>0</v>
      </c>
      <c r="AE48" s="41">
        <v>0</v>
      </c>
      <c r="AF48" s="41">
        <v>6869.1548400000011</v>
      </c>
      <c r="AG48" s="35"/>
    </row>
    <row r="49" spans="1:33" ht="15" x14ac:dyDescent="0.2">
      <c r="A49" s="115">
        <v>37</v>
      </c>
      <c r="B49" s="39">
        <v>513000</v>
      </c>
      <c r="C49" s="40" t="s">
        <v>16</v>
      </c>
      <c r="D49" s="41">
        <v>556.79</v>
      </c>
      <c r="E49" s="41">
        <v>196.24</v>
      </c>
      <c r="F49" s="41">
        <v>617.62</v>
      </c>
      <c r="G49" s="41">
        <v>1488.01</v>
      </c>
      <c r="H49" s="41">
        <v>4675.55</v>
      </c>
      <c r="I49" s="41">
        <v>4226</v>
      </c>
      <c r="J49" s="41">
        <v>1236.3699999999999</v>
      </c>
      <c r="K49" s="41">
        <v>1522.61</v>
      </c>
      <c r="L49" s="41">
        <v>2960.48</v>
      </c>
      <c r="M49" s="41">
        <v>2697.1</v>
      </c>
      <c r="N49" s="41">
        <v>473</v>
      </c>
      <c r="O49" s="41">
        <v>1208.67</v>
      </c>
      <c r="P49" s="41">
        <v>1002.5</v>
      </c>
      <c r="Q49" s="41">
        <v>3601.97</v>
      </c>
      <c r="R49" s="41">
        <v>518.39</v>
      </c>
      <c r="S49" s="41">
        <v>553.67999999999995</v>
      </c>
      <c r="T49" s="41">
        <v>1752.71</v>
      </c>
      <c r="U49" s="41">
        <v>945.6</v>
      </c>
      <c r="V49" s="41">
        <v>2566.6799999999998</v>
      </c>
      <c r="W49" s="41">
        <v>429.98</v>
      </c>
      <c r="X49" s="41">
        <v>2463.2399999999998</v>
      </c>
      <c r="Y49" s="41">
        <v>988.45</v>
      </c>
      <c r="Z49" s="41">
        <v>661.29</v>
      </c>
      <c r="AA49" s="41">
        <v>257</v>
      </c>
      <c r="AB49" s="41">
        <v>229.78</v>
      </c>
      <c r="AC49" s="41">
        <v>1365.5492099999999</v>
      </c>
      <c r="AD49" s="41">
        <v>205.51967999999999</v>
      </c>
      <c r="AE49" s="41">
        <v>34.203540000000004</v>
      </c>
      <c r="AF49" s="41">
        <v>39434.982429999989</v>
      </c>
      <c r="AG49" s="35"/>
    </row>
    <row r="50" spans="1:33" ht="15" x14ac:dyDescent="0.2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200.32</v>
      </c>
      <c r="I50" s="41">
        <v>41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241.32</v>
      </c>
      <c r="AG50" s="35"/>
    </row>
    <row r="51" spans="1:33" ht="15" x14ac:dyDescent="0.2">
      <c r="A51" s="115">
        <v>39</v>
      </c>
      <c r="B51" s="36">
        <v>514000</v>
      </c>
      <c r="C51" s="43" t="s">
        <v>17</v>
      </c>
      <c r="D51" s="38">
        <v>1111.99</v>
      </c>
      <c r="E51" s="38">
        <v>448.39</v>
      </c>
      <c r="F51" s="38">
        <v>653.76</v>
      </c>
      <c r="G51" s="38">
        <v>374.69</v>
      </c>
      <c r="H51" s="38">
        <v>1961.63</v>
      </c>
      <c r="I51" s="38">
        <v>6271</v>
      </c>
      <c r="J51" s="38">
        <v>815.44</v>
      </c>
      <c r="K51" s="38">
        <v>1815.21</v>
      </c>
      <c r="L51" s="38">
        <v>2895.02</v>
      </c>
      <c r="M51" s="38">
        <v>3544.03</v>
      </c>
      <c r="N51" s="38">
        <v>786</v>
      </c>
      <c r="O51" s="38">
        <v>1324.1</v>
      </c>
      <c r="P51" s="38">
        <v>446.64</v>
      </c>
      <c r="Q51" s="38">
        <v>5746.64</v>
      </c>
      <c r="R51" s="38">
        <v>205.54</v>
      </c>
      <c r="S51" s="38">
        <v>428.79</v>
      </c>
      <c r="T51" s="38">
        <v>1159.7</v>
      </c>
      <c r="U51" s="38">
        <v>1075.72</v>
      </c>
      <c r="V51" s="38">
        <v>2059.5100000000002</v>
      </c>
      <c r="W51" s="38">
        <v>737.87</v>
      </c>
      <c r="X51" s="38">
        <v>396.06</v>
      </c>
      <c r="Y51" s="38">
        <v>177.59</v>
      </c>
      <c r="Z51" s="38">
        <v>249.45</v>
      </c>
      <c r="AA51" s="38">
        <v>49</v>
      </c>
      <c r="AB51" s="38">
        <v>429.85</v>
      </c>
      <c r="AC51" s="38">
        <v>720.11752000000001</v>
      </c>
      <c r="AD51" s="38">
        <v>20.801359999999999</v>
      </c>
      <c r="AE51" s="38">
        <v>0.87802000000000002</v>
      </c>
      <c r="AF51" s="38">
        <v>35905.416899999989</v>
      </c>
      <c r="AG51" s="35"/>
    </row>
    <row r="52" spans="1:33" ht="15" x14ac:dyDescent="0.2">
      <c r="A52" s="115">
        <v>40</v>
      </c>
      <c r="B52" s="36">
        <v>514500</v>
      </c>
      <c r="C52" s="43" t="s">
        <v>77</v>
      </c>
      <c r="D52" s="38">
        <v>92.26</v>
      </c>
      <c r="E52" s="38">
        <v>4.5</v>
      </c>
      <c r="F52" s="38">
        <v>60.22</v>
      </c>
      <c r="G52" s="38">
        <v>380.3</v>
      </c>
      <c r="H52" s="38">
        <v>928.66</v>
      </c>
      <c r="I52" s="38">
        <v>3001</v>
      </c>
      <c r="J52" s="38">
        <v>709.52</v>
      </c>
      <c r="K52" s="38">
        <v>422.59</v>
      </c>
      <c r="L52" s="38">
        <v>153.1</v>
      </c>
      <c r="M52" s="38">
        <v>2210.23</v>
      </c>
      <c r="N52" s="38">
        <v>0</v>
      </c>
      <c r="O52" s="38">
        <v>314.86</v>
      </c>
      <c r="P52" s="38">
        <v>0</v>
      </c>
      <c r="Q52" s="38">
        <v>1155.02</v>
      </c>
      <c r="R52" s="38">
        <v>11.05</v>
      </c>
      <c r="S52" s="38">
        <v>172.95</v>
      </c>
      <c r="T52" s="38">
        <v>1459.34</v>
      </c>
      <c r="U52" s="38">
        <v>198.29</v>
      </c>
      <c r="V52" s="38">
        <v>25.53</v>
      </c>
      <c r="W52" s="38">
        <v>0.02</v>
      </c>
      <c r="X52" s="38">
        <v>148.25</v>
      </c>
      <c r="Y52" s="38">
        <v>210.14</v>
      </c>
      <c r="Z52" s="38">
        <v>481.68</v>
      </c>
      <c r="AA52" s="38">
        <v>0</v>
      </c>
      <c r="AB52" s="38">
        <v>3</v>
      </c>
      <c r="AC52" s="38">
        <v>83.335610000000003</v>
      </c>
      <c r="AD52" s="38">
        <v>35.724350000000001</v>
      </c>
      <c r="AE52" s="38">
        <v>0</v>
      </c>
      <c r="AF52" s="38">
        <v>12261.569960000004</v>
      </c>
      <c r="AG52" s="35"/>
    </row>
    <row r="53" spans="1:33" ht="15" x14ac:dyDescent="0.2">
      <c r="A53" s="115">
        <v>41</v>
      </c>
      <c r="B53" s="36">
        <v>515000</v>
      </c>
      <c r="C53" s="43" t="s">
        <v>78</v>
      </c>
      <c r="D53" s="38">
        <v>179.64</v>
      </c>
      <c r="E53" s="38">
        <v>94.78</v>
      </c>
      <c r="F53" s="38">
        <v>116.14</v>
      </c>
      <c r="G53" s="38">
        <v>148.94999999999999</v>
      </c>
      <c r="H53" s="38">
        <v>940.71</v>
      </c>
      <c r="I53" s="38">
        <v>225</v>
      </c>
      <c r="J53" s="38">
        <v>190.74</v>
      </c>
      <c r="K53" s="38">
        <v>196.54</v>
      </c>
      <c r="L53" s="38">
        <v>200.47</v>
      </c>
      <c r="M53" s="38">
        <v>601.91</v>
      </c>
      <c r="N53" s="38">
        <v>311</v>
      </c>
      <c r="O53" s="38">
        <v>183.62</v>
      </c>
      <c r="P53" s="38">
        <v>111.7</v>
      </c>
      <c r="Q53" s="38">
        <v>295.37</v>
      </c>
      <c r="R53" s="38">
        <v>221.09</v>
      </c>
      <c r="S53" s="38">
        <v>148.77000000000001</v>
      </c>
      <c r="T53" s="38">
        <v>195.17</v>
      </c>
      <c r="U53" s="38">
        <v>167</v>
      </c>
      <c r="V53" s="38">
        <v>1040.6600000000001</v>
      </c>
      <c r="W53" s="38">
        <v>115.11</v>
      </c>
      <c r="X53" s="38">
        <v>85.34</v>
      </c>
      <c r="Y53" s="38">
        <v>106.59</v>
      </c>
      <c r="Z53" s="38">
        <v>176.1</v>
      </c>
      <c r="AA53" s="38">
        <v>270</v>
      </c>
      <c r="AB53" s="38">
        <v>81.67</v>
      </c>
      <c r="AC53" s="38">
        <v>72.003789999999995</v>
      </c>
      <c r="AD53" s="38">
        <v>31.782769999999999</v>
      </c>
      <c r="AE53" s="38">
        <v>8.5860900000000004</v>
      </c>
      <c r="AF53" s="38">
        <v>6516.442649999999</v>
      </c>
      <c r="AG53" s="35"/>
    </row>
    <row r="54" spans="1:33" ht="15" x14ac:dyDescent="0.2">
      <c r="A54" s="115">
        <v>42</v>
      </c>
      <c r="B54" s="36">
        <v>515500</v>
      </c>
      <c r="C54" s="43" t="s">
        <v>79</v>
      </c>
      <c r="D54" s="38">
        <v>314.89999999999998</v>
      </c>
      <c r="E54" s="38">
        <v>142.47999999999999</v>
      </c>
      <c r="F54" s="38">
        <v>40.43</v>
      </c>
      <c r="G54" s="38">
        <v>356.69</v>
      </c>
      <c r="H54" s="38">
        <v>2725.14</v>
      </c>
      <c r="I54" s="38">
        <v>1286</v>
      </c>
      <c r="J54" s="38">
        <v>238.51</v>
      </c>
      <c r="K54" s="38">
        <v>295.70999999999998</v>
      </c>
      <c r="L54" s="38">
        <v>771.63</v>
      </c>
      <c r="M54" s="38">
        <v>707.35</v>
      </c>
      <c r="N54" s="38">
        <v>261</v>
      </c>
      <c r="O54" s="38">
        <v>0</v>
      </c>
      <c r="P54" s="38">
        <v>16.05</v>
      </c>
      <c r="Q54" s="38">
        <v>1440.89</v>
      </c>
      <c r="R54" s="38">
        <v>1.37</v>
      </c>
      <c r="S54" s="38">
        <v>606.57000000000005</v>
      </c>
      <c r="T54" s="38">
        <v>788.85</v>
      </c>
      <c r="U54" s="38">
        <v>583.24</v>
      </c>
      <c r="V54" s="38">
        <v>224.05</v>
      </c>
      <c r="W54" s="38">
        <v>10.029999999999999</v>
      </c>
      <c r="X54" s="38">
        <v>46.37</v>
      </c>
      <c r="Y54" s="38">
        <v>1.76</v>
      </c>
      <c r="Z54" s="38">
        <v>61.84</v>
      </c>
      <c r="AA54" s="38">
        <v>41</v>
      </c>
      <c r="AB54" s="38">
        <v>15.89</v>
      </c>
      <c r="AC54" s="38">
        <v>127.98036</v>
      </c>
      <c r="AD54" s="38">
        <v>47.816330000000001</v>
      </c>
      <c r="AE54" s="38">
        <v>0.71920000000000006</v>
      </c>
      <c r="AF54" s="38">
        <v>11154.265890000001</v>
      </c>
      <c r="AG54" s="35"/>
    </row>
    <row r="55" spans="1:33" ht="15" x14ac:dyDescent="0.2">
      <c r="A55" s="115">
        <v>43</v>
      </c>
      <c r="B55" s="36">
        <v>516000</v>
      </c>
      <c r="C55" s="43" t="s">
        <v>80</v>
      </c>
      <c r="D55" s="38">
        <v>317.87</v>
      </c>
      <c r="E55" s="38">
        <v>1236.25</v>
      </c>
      <c r="F55" s="38">
        <v>5.93</v>
      </c>
      <c r="G55" s="38">
        <v>4.54</v>
      </c>
      <c r="H55" s="38">
        <v>5684.22</v>
      </c>
      <c r="I55" s="38">
        <v>1238</v>
      </c>
      <c r="J55" s="38">
        <v>690.2</v>
      </c>
      <c r="K55" s="38">
        <v>1440.23</v>
      </c>
      <c r="L55" s="38">
        <v>2577.37</v>
      </c>
      <c r="M55" s="38">
        <v>1831.68</v>
      </c>
      <c r="N55" s="38">
        <v>950</v>
      </c>
      <c r="O55" s="38">
        <v>485.75</v>
      </c>
      <c r="P55" s="38">
        <v>376.87</v>
      </c>
      <c r="Q55" s="38">
        <v>1824.12</v>
      </c>
      <c r="R55" s="38">
        <v>549.22</v>
      </c>
      <c r="S55" s="38">
        <v>289.8</v>
      </c>
      <c r="T55" s="38">
        <v>542.66999999999996</v>
      </c>
      <c r="U55" s="38">
        <v>466.14</v>
      </c>
      <c r="V55" s="38">
        <v>0</v>
      </c>
      <c r="W55" s="38">
        <v>855.65</v>
      </c>
      <c r="X55" s="38">
        <v>83.45</v>
      </c>
      <c r="Y55" s="38">
        <v>0</v>
      </c>
      <c r="Z55" s="38">
        <v>787.47</v>
      </c>
      <c r="AA55" s="38">
        <v>242</v>
      </c>
      <c r="AB55" s="38">
        <v>1640.22</v>
      </c>
      <c r="AC55" s="38">
        <v>1809.02845</v>
      </c>
      <c r="AD55" s="38">
        <v>66.046970000000002</v>
      </c>
      <c r="AE55" s="38">
        <v>0.30623</v>
      </c>
      <c r="AF55" s="38">
        <v>25995.031650000001</v>
      </c>
      <c r="AG55" s="35"/>
    </row>
    <row r="56" spans="1:33" ht="15" x14ac:dyDescent="0.2">
      <c r="A56" s="115">
        <v>44</v>
      </c>
      <c r="B56" s="36">
        <v>516600</v>
      </c>
      <c r="C56" s="43" t="s">
        <v>6</v>
      </c>
      <c r="D56" s="38">
        <v>1836.21</v>
      </c>
      <c r="E56" s="38">
        <v>166.14</v>
      </c>
      <c r="F56" s="38">
        <v>0</v>
      </c>
      <c r="G56" s="38">
        <v>408.69</v>
      </c>
      <c r="H56" s="38">
        <v>8922.9500000000007</v>
      </c>
      <c r="I56" s="38">
        <v>2057</v>
      </c>
      <c r="J56" s="38">
        <v>1738.26</v>
      </c>
      <c r="K56" s="38">
        <v>0</v>
      </c>
      <c r="L56" s="38">
        <v>681.22</v>
      </c>
      <c r="M56" s="38">
        <v>2465.58</v>
      </c>
      <c r="N56" s="38">
        <v>0</v>
      </c>
      <c r="O56" s="38">
        <v>0</v>
      </c>
      <c r="P56" s="38">
        <v>0</v>
      </c>
      <c r="Q56" s="38">
        <v>4186.1899999999996</v>
      </c>
      <c r="R56" s="38">
        <v>110.84</v>
      </c>
      <c r="S56" s="38">
        <v>170.2</v>
      </c>
      <c r="T56" s="38">
        <v>1589.15</v>
      </c>
      <c r="U56" s="38">
        <v>1261.33</v>
      </c>
      <c r="V56" s="38">
        <v>430.84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26024.600000000002</v>
      </c>
      <c r="AG56" s="35"/>
    </row>
    <row r="57" spans="1:33" ht="15" x14ac:dyDescent="0.2">
      <c r="A57" s="115">
        <v>45</v>
      </c>
      <c r="B57" s="36">
        <v>517000</v>
      </c>
      <c r="C57" s="43" t="s">
        <v>81</v>
      </c>
      <c r="D57" s="38">
        <v>819.75</v>
      </c>
      <c r="E57" s="38">
        <v>12.98</v>
      </c>
      <c r="F57" s="38">
        <v>7.83</v>
      </c>
      <c r="G57" s="38">
        <v>1.76</v>
      </c>
      <c r="H57" s="38">
        <v>1169.8399999999999</v>
      </c>
      <c r="I57" s="38">
        <v>2139</v>
      </c>
      <c r="J57" s="38">
        <v>520.1</v>
      </c>
      <c r="K57" s="38">
        <v>788.43</v>
      </c>
      <c r="L57" s="38">
        <v>126.4</v>
      </c>
      <c r="M57" s="38">
        <v>1862.48</v>
      </c>
      <c r="N57" s="38">
        <v>1005</v>
      </c>
      <c r="O57" s="38">
        <v>0</v>
      </c>
      <c r="P57" s="38">
        <v>475.68</v>
      </c>
      <c r="Q57" s="38">
        <v>1709.5</v>
      </c>
      <c r="R57" s="38">
        <v>50.59</v>
      </c>
      <c r="S57" s="38">
        <v>338.33</v>
      </c>
      <c r="T57" s="38">
        <v>135.19999999999999</v>
      </c>
      <c r="U57" s="38">
        <v>52.14</v>
      </c>
      <c r="V57" s="38">
        <v>634.08000000000004</v>
      </c>
      <c r="W57" s="38">
        <v>1867.05</v>
      </c>
      <c r="X57" s="38">
        <v>4.7699999999999996</v>
      </c>
      <c r="Y57" s="38">
        <v>0</v>
      </c>
      <c r="Z57" s="38">
        <v>160.57</v>
      </c>
      <c r="AA57" s="38">
        <v>0</v>
      </c>
      <c r="AB57" s="38">
        <v>0</v>
      </c>
      <c r="AC57" s="38">
        <v>0</v>
      </c>
      <c r="AD57" s="38">
        <v>3.1210000000000002E-2</v>
      </c>
      <c r="AE57" s="38">
        <v>0</v>
      </c>
      <c r="AF57" s="38">
        <v>13881.511209999999</v>
      </c>
      <c r="AG57" s="35"/>
    </row>
    <row r="58" spans="1:33" ht="15" x14ac:dyDescent="0.2">
      <c r="A58" s="115">
        <v>46</v>
      </c>
      <c r="B58" s="36">
        <v>517500</v>
      </c>
      <c r="C58" s="43" t="s">
        <v>82</v>
      </c>
      <c r="D58" s="38">
        <v>72.78</v>
      </c>
      <c r="E58" s="38">
        <v>5.59</v>
      </c>
      <c r="F58" s="38">
        <v>91.76</v>
      </c>
      <c r="G58" s="38">
        <v>41.4</v>
      </c>
      <c r="H58" s="38">
        <v>1130.56</v>
      </c>
      <c r="I58" s="38">
        <v>1637</v>
      </c>
      <c r="J58" s="38">
        <v>251.28</v>
      </c>
      <c r="K58" s="38">
        <v>734.64</v>
      </c>
      <c r="L58" s="38">
        <v>669.84</v>
      </c>
      <c r="M58" s="38">
        <v>577.71</v>
      </c>
      <c r="N58" s="38">
        <v>96</v>
      </c>
      <c r="O58" s="38">
        <v>0.44</v>
      </c>
      <c r="P58" s="38">
        <v>213.71</v>
      </c>
      <c r="Q58" s="38">
        <v>423.47</v>
      </c>
      <c r="R58" s="38">
        <v>19.260000000000002</v>
      </c>
      <c r="S58" s="38">
        <v>103.74</v>
      </c>
      <c r="T58" s="38">
        <v>280.99</v>
      </c>
      <c r="U58" s="38">
        <v>733.8</v>
      </c>
      <c r="V58" s="38">
        <v>117.49</v>
      </c>
      <c r="W58" s="38">
        <v>21.66</v>
      </c>
      <c r="X58" s="38">
        <v>80.94</v>
      </c>
      <c r="Y58" s="38">
        <v>36.799999999999997</v>
      </c>
      <c r="Z58" s="38">
        <v>114.02</v>
      </c>
      <c r="AA58" s="38">
        <v>114</v>
      </c>
      <c r="AB58" s="38">
        <v>42.08</v>
      </c>
      <c r="AC58" s="38">
        <v>173.53371999999999</v>
      </c>
      <c r="AD58" s="38">
        <v>21.688089999999999</v>
      </c>
      <c r="AE58" s="38">
        <v>4.45878</v>
      </c>
      <c r="AF58" s="38">
        <v>7810.64059</v>
      </c>
      <c r="AG58" s="35"/>
    </row>
    <row r="59" spans="1:33" ht="15" x14ac:dyDescent="0.2">
      <c r="A59" s="115">
        <v>47</v>
      </c>
      <c r="B59" s="36">
        <v>518000</v>
      </c>
      <c r="C59" s="43" t="s">
        <v>83</v>
      </c>
      <c r="D59" s="38">
        <v>9.7100000000000009</v>
      </c>
      <c r="E59" s="38">
        <v>650.63</v>
      </c>
      <c r="F59" s="38">
        <v>58.57</v>
      </c>
      <c r="G59" s="38">
        <v>875.35</v>
      </c>
      <c r="H59" s="38">
        <v>3895.11</v>
      </c>
      <c r="I59" s="38">
        <v>6531</v>
      </c>
      <c r="J59" s="38">
        <v>487.53</v>
      </c>
      <c r="K59" s="38">
        <v>1263.4100000000001</v>
      </c>
      <c r="L59" s="38">
        <v>941.97</v>
      </c>
      <c r="M59" s="38">
        <v>2422.6799999999998</v>
      </c>
      <c r="N59" s="38">
        <v>297</v>
      </c>
      <c r="O59" s="38">
        <v>304.97000000000003</v>
      </c>
      <c r="P59" s="38">
        <v>787.68</v>
      </c>
      <c r="Q59" s="38">
        <v>86.54</v>
      </c>
      <c r="R59" s="38">
        <v>84.24</v>
      </c>
      <c r="S59" s="38">
        <v>122.08</v>
      </c>
      <c r="T59" s="38">
        <v>1034.54</v>
      </c>
      <c r="U59" s="38">
        <v>690.53</v>
      </c>
      <c r="V59" s="38">
        <v>0</v>
      </c>
      <c r="W59" s="38">
        <v>319.14999999999998</v>
      </c>
      <c r="X59" s="38">
        <v>18.920000000000002</v>
      </c>
      <c r="Y59" s="38">
        <v>190.45</v>
      </c>
      <c r="Z59" s="38">
        <v>1070.73</v>
      </c>
      <c r="AA59" s="38">
        <v>102</v>
      </c>
      <c r="AB59" s="38">
        <v>1601.14</v>
      </c>
      <c r="AC59" s="38">
        <v>134.91211999999999</v>
      </c>
      <c r="AD59" s="38">
        <v>39.27308</v>
      </c>
      <c r="AE59" s="38">
        <v>0</v>
      </c>
      <c r="AF59" s="38">
        <v>24020.115200000004</v>
      </c>
      <c r="AG59" s="35"/>
    </row>
    <row r="60" spans="1:33" ht="15" x14ac:dyDescent="0.2">
      <c r="A60" s="115">
        <v>48</v>
      </c>
      <c r="B60" s="39">
        <v>519000</v>
      </c>
      <c r="C60" s="40" t="s">
        <v>7</v>
      </c>
      <c r="D60" s="41">
        <v>1443.83</v>
      </c>
      <c r="E60" s="41">
        <v>209.35</v>
      </c>
      <c r="F60" s="41">
        <v>993.65</v>
      </c>
      <c r="G60" s="41">
        <v>776.65</v>
      </c>
      <c r="H60" s="41">
        <v>34243.93</v>
      </c>
      <c r="I60" s="41">
        <v>13593</v>
      </c>
      <c r="J60" s="41">
        <v>1035.6199999999999</v>
      </c>
      <c r="K60" s="41">
        <v>10279.24</v>
      </c>
      <c r="L60" s="41">
        <v>3803.34</v>
      </c>
      <c r="M60" s="41">
        <v>7906.74</v>
      </c>
      <c r="N60" s="41">
        <v>1278</v>
      </c>
      <c r="O60" s="41">
        <v>1484.89</v>
      </c>
      <c r="P60" s="41">
        <v>1868.57</v>
      </c>
      <c r="Q60" s="41">
        <v>3117.58</v>
      </c>
      <c r="R60" s="41">
        <v>500.85</v>
      </c>
      <c r="S60" s="41">
        <v>1616.6</v>
      </c>
      <c r="T60" s="41">
        <v>13252.69</v>
      </c>
      <c r="U60" s="41">
        <v>2616.16</v>
      </c>
      <c r="V60" s="41">
        <v>32585.08</v>
      </c>
      <c r="W60" s="41">
        <v>1152.9100000000001</v>
      </c>
      <c r="X60" s="41">
        <v>839.31</v>
      </c>
      <c r="Y60" s="41">
        <v>12.7</v>
      </c>
      <c r="Z60" s="41">
        <v>1804.55</v>
      </c>
      <c r="AA60" s="41">
        <v>378</v>
      </c>
      <c r="AB60" s="41">
        <v>378.49</v>
      </c>
      <c r="AC60" s="41">
        <v>2484.6897000000004</v>
      </c>
      <c r="AD60" s="41">
        <v>238.37164999999999</v>
      </c>
      <c r="AE60" s="41">
        <v>21.040770000000002</v>
      </c>
      <c r="AF60" s="41">
        <v>139915.83211999998</v>
      </c>
      <c r="AG60" s="35"/>
    </row>
    <row r="61" spans="1:33" ht="15" x14ac:dyDescent="0.2">
      <c r="A61" s="115">
        <v>49</v>
      </c>
      <c r="B61" s="36">
        <v>570000</v>
      </c>
      <c r="C61" s="49" t="s">
        <v>18</v>
      </c>
      <c r="D61" s="38">
        <v>12466.66</v>
      </c>
      <c r="E61" s="38">
        <v>701.1</v>
      </c>
      <c r="F61" s="38">
        <v>1201.54</v>
      </c>
      <c r="G61" s="38">
        <v>1732.07</v>
      </c>
      <c r="H61" s="38">
        <v>20449.72</v>
      </c>
      <c r="I61" s="38">
        <v>24584</v>
      </c>
      <c r="J61" s="38">
        <v>262.41000000000003</v>
      </c>
      <c r="K61" s="38">
        <v>5257.51</v>
      </c>
      <c r="L61" s="38">
        <v>0</v>
      </c>
      <c r="M61" s="38">
        <v>12842.62</v>
      </c>
      <c r="N61" s="38">
        <v>4766</v>
      </c>
      <c r="O61" s="38">
        <v>21029.88</v>
      </c>
      <c r="P61" s="38">
        <v>1745.26</v>
      </c>
      <c r="Q61" s="38">
        <v>51906.46</v>
      </c>
      <c r="R61" s="38">
        <v>1886</v>
      </c>
      <c r="S61" s="38">
        <v>658.99</v>
      </c>
      <c r="T61" s="38">
        <v>9781.8799999999992</v>
      </c>
      <c r="U61" s="38">
        <v>129.62</v>
      </c>
      <c r="V61" s="38">
        <v>18535.12</v>
      </c>
      <c r="W61" s="38">
        <v>3537.74</v>
      </c>
      <c r="X61" s="38">
        <v>25.47</v>
      </c>
      <c r="Y61" s="38">
        <v>263.23</v>
      </c>
      <c r="Z61" s="38">
        <v>1617.52</v>
      </c>
      <c r="AA61" s="38">
        <v>11</v>
      </c>
      <c r="AB61" s="38">
        <v>-1422.1</v>
      </c>
      <c r="AC61" s="38">
        <v>3800.6640400000001</v>
      </c>
      <c r="AD61" s="38">
        <v>6.2741300000000004</v>
      </c>
      <c r="AE61" s="38">
        <v>6.375</v>
      </c>
      <c r="AF61" s="38">
        <v>197783.01316999996</v>
      </c>
      <c r="AG61" s="35"/>
    </row>
    <row r="62" spans="1:33" ht="15" x14ac:dyDescent="0.2">
      <c r="A62" s="115"/>
      <c r="B62" s="45"/>
      <c r="C62" s="46" t="s">
        <v>19</v>
      </c>
      <c r="D62" s="44">
        <v>120.15000000000146</v>
      </c>
      <c r="E62" s="44">
        <v>98.269999999999527</v>
      </c>
      <c r="F62" s="44">
        <v>108.54999999999927</v>
      </c>
      <c r="G62" s="44">
        <v>8.4199999999982538</v>
      </c>
      <c r="H62" s="44">
        <v>3810.5400000000081</v>
      </c>
      <c r="I62" s="44">
        <v>6742</v>
      </c>
      <c r="J62" s="44">
        <v>117.10999999999331</v>
      </c>
      <c r="K62" s="44">
        <v>752.72000000000116</v>
      </c>
      <c r="L62" s="44">
        <v>2562.3000000000029</v>
      </c>
      <c r="M62" s="44">
        <v>1855.1699999999983</v>
      </c>
      <c r="N62" s="44">
        <v>388</v>
      </c>
      <c r="O62" s="44">
        <v>405.13999999999942</v>
      </c>
      <c r="P62" s="44">
        <v>323.32999999999811</v>
      </c>
      <c r="Q62" s="44">
        <v>1591.9300000000076</v>
      </c>
      <c r="R62" s="44">
        <v>0</v>
      </c>
      <c r="S62" s="44">
        <v>473.41999999999825</v>
      </c>
      <c r="T62" s="44">
        <v>384.3500000000131</v>
      </c>
      <c r="U62" s="44">
        <v>1.0000000002037268E-2</v>
      </c>
      <c r="V62" s="44">
        <v>1633.1100000000006</v>
      </c>
      <c r="W62" s="44">
        <v>558.81999999999607</v>
      </c>
      <c r="X62" s="44">
        <v>633.87999999999738</v>
      </c>
      <c r="Y62" s="44">
        <v>5.7799999999997453</v>
      </c>
      <c r="Z62" s="44">
        <v>454.43000000000029</v>
      </c>
      <c r="AA62" s="44">
        <v>199</v>
      </c>
      <c r="AB62" s="44">
        <v>198.4399999999996</v>
      </c>
      <c r="AC62" s="44">
        <v>1501.3753900000011</v>
      </c>
      <c r="AD62" s="44">
        <v>49.385459999999966</v>
      </c>
      <c r="AE62" s="44">
        <v>4.3078099999999893</v>
      </c>
      <c r="AF62" s="44">
        <v>24979.938660000014</v>
      </c>
      <c r="AG62" s="35"/>
    </row>
    <row r="63" spans="1:33" ht="15" x14ac:dyDescent="0.2">
      <c r="A63" s="115"/>
      <c r="B63" s="45"/>
      <c r="C63" s="47" t="s">
        <v>20</v>
      </c>
      <c r="D63" s="44">
        <v>2936.81</v>
      </c>
      <c r="E63" s="44">
        <v>15.99</v>
      </c>
      <c r="F63" s="44">
        <v>81.72</v>
      </c>
      <c r="G63" s="44">
        <v>9372.7199999999993</v>
      </c>
      <c r="H63" s="44">
        <v>4344.74</v>
      </c>
      <c r="I63" s="44">
        <v>909</v>
      </c>
      <c r="J63" s="44">
        <v>7437.11</v>
      </c>
      <c r="K63" s="44">
        <v>9030.33</v>
      </c>
      <c r="L63" s="44">
        <v>12590.220000000001</v>
      </c>
      <c r="M63" s="44">
        <v>25147.35</v>
      </c>
      <c r="N63" s="44">
        <v>89</v>
      </c>
      <c r="O63" s="44">
        <v>45.74</v>
      </c>
      <c r="P63" s="44">
        <v>135.29000000000002</v>
      </c>
      <c r="Q63" s="44">
        <v>117.44</v>
      </c>
      <c r="R63" s="44">
        <v>173.53</v>
      </c>
      <c r="S63" s="44">
        <v>580.86</v>
      </c>
      <c r="T63" s="44">
        <v>1103.8200000000002</v>
      </c>
      <c r="U63" s="44">
        <v>70.97</v>
      </c>
      <c r="V63" s="44">
        <v>20742.63</v>
      </c>
      <c r="W63" s="44">
        <v>2297.13</v>
      </c>
      <c r="X63" s="44">
        <v>0</v>
      </c>
      <c r="Y63" s="44">
        <v>4.83</v>
      </c>
      <c r="Z63" s="44">
        <v>73.169999999999987</v>
      </c>
      <c r="AA63" s="44">
        <v>54</v>
      </c>
      <c r="AB63" s="44">
        <v>23.16</v>
      </c>
      <c r="AC63" s="44">
        <v>2835.2970299999997</v>
      </c>
      <c r="AD63" s="44">
        <v>8.4364299999999997</v>
      </c>
      <c r="AE63" s="44">
        <v>1.9323299999999999</v>
      </c>
      <c r="AF63" s="44">
        <v>100223.22579000001</v>
      </c>
      <c r="AG63" s="35"/>
    </row>
    <row r="64" spans="1:33" ht="15" x14ac:dyDescent="0.2">
      <c r="A64" s="115"/>
      <c r="B64" s="45"/>
      <c r="C64" s="48" t="s">
        <v>21</v>
      </c>
      <c r="D64" s="44">
        <v>12466.659999999996</v>
      </c>
      <c r="E64" s="44">
        <v>701.11999999999989</v>
      </c>
      <c r="F64" s="44">
        <v>1201.5400000000009</v>
      </c>
      <c r="G64" s="44">
        <v>1732.0700000000033</v>
      </c>
      <c r="H64" s="44">
        <v>20449.720000000016</v>
      </c>
      <c r="I64" s="44">
        <v>24583</v>
      </c>
      <c r="J64" s="44">
        <v>262.42000000000189</v>
      </c>
      <c r="K64" s="44">
        <v>5257.510000000002</v>
      </c>
      <c r="L64" s="44">
        <v>9.9999999947613105E-3</v>
      </c>
      <c r="M64" s="44">
        <v>12842.609999999986</v>
      </c>
      <c r="N64" s="44">
        <v>4765</v>
      </c>
      <c r="O64" s="44">
        <v>21029.89</v>
      </c>
      <c r="P64" s="44">
        <v>1745.2599999999984</v>
      </c>
      <c r="Q64" s="44">
        <v>51906.47</v>
      </c>
      <c r="R64" s="44">
        <v>1886</v>
      </c>
      <c r="S64" s="44">
        <v>659</v>
      </c>
      <c r="T64" s="44">
        <v>9781.8799999999974</v>
      </c>
      <c r="U64" s="44">
        <v>129.62000000000262</v>
      </c>
      <c r="V64" s="44">
        <v>18535.119999999995</v>
      </c>
      <c r="W64" s="44">
        <v>3537.7400000000016</v>
      </c>
      <c r="X64" s="44">
        <v>25.479999999999563</v>
      </c>
      <c r="Y64" s="44">
        <v>263.22999999999956</v>
      </c>
      <c r="Z64" s="44">
        <v>1617.5200000000004</v>
      </c>
      <c r="AA64" s="44">
        <v>11</v>
      </c>
      <c r="AB64" s="44">
        <v>-1422.0999999999995</v>
      </c>
      <c r="AC64" s="44">
        <v>3800.6640399999997</v>
      </c>
      <c r="AD64" s="44">
        <v>6.2741299999997864</v>
      </c>
      <c r="AE64" s="44">
        <v>6.375</v>
      </c>
      <c r="AF64" s="44">
        <v>197781.08316999997</v>
      </c>
      <c r="AG64" s="35"/>
    </row>
    <row r="65" spans="1:33" ht="15" x14ac:dyDescent="0.2">
      <c r="A65" s="115">
        <v>50</v>
      </c>
      <c r="B65" s="36">
        <v>590000</v>
      </c>
      <c r="C65" s="37" t="s">
        <v>22</v>
      </c>
      <c r="D65" s="38">
        <v>23030.79</v>
      </c>
      <c r="E65" s="38">
        <v>1507.71</v>
      </c>
      <c r="F65" s="38">
        <v>2012.72</v>
      </c>
      <c r="G65" s="38">
        <v>26083.99</v>
      </c>
      <c r="H65" s="38">
        <v>37733.019999999997</v>
      </c>
      <c r="I65" s="38">
        <v>38240</v>
      </c>
      <c r="J65" s="38">
        <v>2146.69</v>
      </c>
      <c r="K65" s="38">
        <v>9123.57</v>
      </c>
      <c r="L65" s="38">
        <v>34612.58</v>
      </c>
      <c r="M65" s="38">
        <v>66609.33</v>
      </c>
      <c r="N65" s="38">
        <v>8412</v>
      </c>
      <c r="O65" s="38">
        <v>39077.79</v>
      </c>
      <c r="P65" s="38">
        <v>3050.11</v>
      </c>
      <c r="Q65" s="38">
        <v>102267.25</v>
      </c>
      <c r="R65" s="38">
        <v>3453.78</v>
      </c>
      <c r="S65" s="38">
        <v>859.41</v>
      </c>
      <c r="T65" s="38">
        <v>17588.009999999998</v>
      </c>
      <c r="U65" s="38">
        <v>34.85</v>
      </c>
      <c r="V65" s="38">
        <v>37435.14</v>
      </c>
      <c r="W65" s="38">
        <v>7438.51</v>
      </c>
      <c r="X65" s="38">
        <v>519.74</v>
      </c>
      <c r="Y65" s="38">
        <v>511.52</v>
      </c>
      <c r="Z65" s="38">
        <v>3144.05</v>
      </c>
      <c r="AA65" s="38">
        <v>-1129</v>
      </c>
      <c r="AB65" s="38">
        <v>-3628.71</v>
      </c>
      <c r="AC65" s="38">
        <v>6435.1885300000004</v>
      </c>
      <c r="AD65" s="38">
        <v>-484.99946999999997</v>
      </c>
      <c r="AE65" s="38">
        <v>4.5253800000000002</v>
      </c>
      <c r="AF65" s="38">
        <v>466089.56443999999</v>
      </c>
      <c r="AG65" s="35"/>
    </row>
    <row r="66" spans="1:33" x14ac:dyDescent="0.2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2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2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disablePrompts="1"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S100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style="66" customWidth="1"/>
    <col min="2" max="2" width="17.28515625" style="66" customWidth="1"/>
    <col min="3" max="3" width="66.28515625" style="66" customWidth="1"/>
    <col min="4" max="4" width="12.28515625" style="66" bestFit="1" customWidth="1"/>
    <col min="5" max="5" width="12.28515625" style="66" customWidth="1"/>
    <col min="6" max="6" width="14.42578125" style="66" bestFit="1" customWidth="1"/>
    <col min="7" max="7" width="11.5703125" style="66" customWidth="1"/>
    <col min="8" max="8" width="4.140625" style="66" bestFit="1" customWidth="1"/>
    <col min="9" max="9" width="31.7109375" style="66" bestFit="1" customWidth="1"/>
    <col min="10" max="11" width="11.5703125" style="66" customWidth="1"/>
    <col min="12" max="12" width="14.5703125" style="66" bestFit="1" customWidth="1"/>
    <col min="13" max="14" width="11.5703125" style="66" customWidth="1"/>
    <col min="15" max="15" width="20.140625" style="66" bestFit="1" customWidth="1"/>
    <col min="16" max="17" width="11.570312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1" width="13.7109375" style="66" customWidth="1"/>
    <col min="22" max="22" width="11.7109375" style="66" customWidth="1"/>
    <col min="23" max="23" width="4.140625" style="66" bestFit="1" customWidth="1"/>
    <col min="24" max="24" width="30.28515625" style="66" customWidth="1"/>
    <col min="25" max="25" width="10.7109375" style="66" customWidth="1"/>
    <col min="26" max="33" width="9.5703125" style="66" bestFit="1" customWidth="1"/>
    <col min="34" max="35" width="10.7109375" style="66" customWidth="1"/>
    <col min="36" max="36" width="4.140625" style="66" bestFit="1" customWidth="1"/>
    <col min="37" max="37" width="30.140625" style="66" bestFit="1" customWidth="1"/>
    <col min="38" max="38" width="14.140625" style="66" bestFit="1" customWidth="1"/>
    <col min="39" max="39" width="9" style="66" bestFit="1" customWidth="1"/>
    <col min="40" max="40" width="11.7109375" style="66" bestFit="1" customWidth="1"/>
    <col min="41" max="41" width="8.5703125" style="66" customWidth="1"/>
    <col min="42" max="42" width="6.28515625" style="66" bestFit="1" customWidth="1"/>
    <col min="43" max="43" width="7.85546875" style="66" bestFit="1" customWidth="1"/>
    <col min="44" max="44" width="16.28515625" style="66" bestFit="1" customWidth="1"/>
    <col min="45" max="45" width="9.5703125" style="66" bestFit="1" customWidth="1"/>
    <col min="46" max="46" width="10.7109375" style="66" customWidth="1"/>
    <col min="47" max="47" width="11.5703125" style="66" customWidth="1"/>
    <col min="48" max="48" width="4.140625" style="66" bestFit="1" customWidth="1"/>
    <col min="49" max="49" width="32.7109375" style="66" bestFit="1" customWidth="1"/>
    <col min="50" max="52" width="10.5703125" style="66" bestFit="1" customWidth="1"/>
    <col min="53" max="53" width="11.7109375" style="66" customWidth="1"/>
    <col min="54" max="54" width="8.42578125" style="66" customWidth="1"/>
    <col min="55" max="55" width="9.5703125" style="66" customWidth="1"/>
    <col min="56" max="56" width="4.28515625" style="66" bestFit="1" customWidth="1"/>
    <col min="57" max="57" width="29.7109375" style="66" bestFit="1" customWidth="1"/>
    <col min="58" max="60" width="10.5703125" style="66" bestFit="1" customWidth="1"/>
    <col min="61" max="61" width="12.85546875" style="66" bestFit="1" customWidth="1"/>
    <col min="62" max="62" width="11.42578125" style="66" customWidth="1"/>
    <col min="63" max="63" width="11.5703125" style="66" customWidth="1"/>
    <col min="64" max="64" width="4.140625" style="66" bestFit="1" customWidth="1"/>
    <col min="65" max="65" width="32.7109375" style="66" bestFit="1" customWidth="1"/>
    <col min="66" max="66" width="11.5703125" style="66" bestFit="1" customWidth="1"/>
    <col min="67" max="67" width="10.42578125" style="66" customWidth="1"/>
    <col min="68" max="68" width="10.5703125" style="66" bestFit="1" customWidth="1"/>
    <col min="69" max="69" width="11.7109375" style="66" customWidth="1"/>
    <col min="70" max="71" width="9.28515625" style="66" customWidth="1"/>
    <col min="72" max="72" width="4.140625" style="66" bestFit="1" customWidth="1"/>
    <col min="73" max="73" width="32.7109375" style="66" bestFit="1" customWidth="1"/>
    <col min="74" max="74" width="9" style="66" bestFit="1" customWidth="1"/>
    <col min="75" max="75" width="10.28515625" style="66" bestFit="1" customWidth="1"/>
    <col min="76" max="76" width="8" style="66" bestFit="1" customWidth="1"/>
    <col min="77" max="77" width="11.7109375" style="66" bestFit="1" customWidth="1"/>
    <col min="78" max="78" width="9.28515625" style="66" customWidth="1"/>
    <col min="79" max="79" width="11.5703125" style="66" customWidth="1"/>
    <col min="80" max="80" width="4.140625" style="66" bestFit="1" customWidth="1"/>
    <col min="81" max="81" width="32.7109375" style="66" bestFit="1" customWidth="1"/>
    <col min="82" max="84" width="12.28515625" style="66" bestFit="1" customWidth="1"/>
    <col min="85" max="85" width="12.85546875" style="66" bestFit="1" customWidth="1"/>
    <col min="86" max="86" width="10.28515625" style="66" customWidth="1"/>
    <col min="87" max="87" width="2.42578125" style="66" customWidth="1"/>
    <col min="88" max="173" width="0" style="66" hidden="1" customWidth="1"/>
    <col min="174" max="175" width="0" style="66" hidden="1"/>
    <col min="176" max="16384" width="11.5703125" style="66" hidden="1"/>
  </cols>
  <sheetData>
    <row r="2" spans="2:87" ht="14.45" customHeight="1" x14ac:dyDescent="0.25">
      <c r="C2" s="67"/>
    </row>
    <row r="3" spans="2:87" ht="15.75" x14ac:dyDescent="0.25">
      <c r="C3" s="67"/>
      <c r="D3" s="68"/>
      <c r="E3" s="68"/>
      <c r="F3" s="68"/>
      <c r="CC3" s="118"/>
    </row>
    <row r="4" spans="2:87" ht="16.5" thickBot="1" x14ac:dyDescent="0.3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260"/>
    </row>
    <row r="5" spans="2:87" ht="15.75" thickTop="1" x14ac:dyDescent="0.25">
      <c r="D5" s="68"/>
      <c r="E5" s="68"/>
      <c r="F5" s="68"/>
      <c r="V5" s="72"/>
    </row>
    <row r="6" spans="2:87" ht="14.45" customHeight="1" x14ac:dyDescent="0.25">
      <c r="C6" s="280" t="s">
        <v>44</v>
      </c>
      <c r="D6" s="280"/>
      <c r="E6" s="280"/>
      <c r="F6" s="280"/>
      <c r="H6" s="280" t="s">
        <v>207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72"/>
      <c r="W6" s="280" t="s">
        <v>208</v>
      </c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14"/>
      <c r="AJ6" s="280" t="s">
        <v>209</v>
      </c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V6" s="280" t="s">
        <v>163</v>
      </c>
      <c r="AW6" s="287"/>
      <c r="AX6" s="287"/>
      <c r="AY6" s="287"/>
      <c r="AZ6" s="287"/>
      <c r="BA6" s="287"/>
      <c r="BB6" s="287"/>
      <c r="BD6" s="280" t="s">
        <v>164</v>
      </c>
      <c r="BE6" s="287"/>
      <c r="BF6" s="287"/>
      <c r="BG6" s="287"/>
      <c r="BH6" s="287"/>
      <c r="BI6" s="287"/>
      <c r="BJ6" s="287"/>
      <c r="BL6" s="287" t="s">
        <v>76</v>
      </c>
      <c r="BM6" s="287"/>
      <c r="BN6" s="287"/>
      <c r="BO6" s="287"/>
      <c r="BP6" s="287"/>
      <c r="BQ6" s="287"/>
      <c r="BR6" s="287"/>
      <c r="BS6" s="73"/>
      <c r="BT6" s="287" t="s">
        <v>117</v>
      </c>
      <c r="BU6" s="287"/>
      <c r="BV6" s="287"/>
      <c r="BW6" s="287"/>
      <c r="BX6" s="287"/>
      <c r="BY6" s="287"/>
      <c r="BZ6" s="287"/>
      <c r="CB6" s="285" t="s">
        <v>186</v>
      </c>
      <c r="CC6" s="286"/>
      <c r="CD6" s="286"/>
      <c r="CE6" s="286"/>
      <c r="CF6" s="286"/>
      <c r="CG6" s="286"/>
      <c r="CH6" s="286"/>
      <c r="CI6"/>
    </row>
    <row r="7" spans="2:87" ht="14.45" customHeight="1" x14ac:dyDescent="0.25">
      <c r="J7" s="263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V7" s="72"/>
      <c r="BS7" s="73"/>
      <c r="CI7"/>
    </row>
    <row r="8" spans="2:87" ht="15" x14ac:dyDescent="0.25">
      <c r="C8" s="150" t="s">
        <v>25</v>
      </c>
      <c r="D8" s="151">
        <v>43678</v>
      </c>
      <c r="E8" s="151">
        <v>44044</v>
      </c>
      <c r="F8" s="151" t="s">
        <v>156</v>
      </c>
      <c r="H8" s="281" t="s">
        <v>33</v>
      </c>
      <c r="I8" s="281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162</v>
      </c>
      <c r="O8" s="146" t="s">
        <v>73</v>
      </c>
      <c r="P8" s="146" t="s">
        <v>161</v>
      </c>
      <c r="Q8" s="146" t="s">
        <v>149</v>
      </c>
      <c r="R8" s="146" t="s">
        <v>74</v>
      </c>
      <c r="S8" s="221" t="s">
        <v>191</v>
      </c>
      <c r="T8" s="146" t="s">
        <v>177</v>
      </c>
      <c r="U8" s="146" t="s">
        <v>32</v>
      </c>
      <c r="V8" s="72"/>
      <c r="W8" s="281" t="s">
        <v>33</v>
      </c>
      <c r="X8" s="281"/>
      <c r="Y8" s="157" t="s">
        <v>99</v>
      </c>
      <c r="Z8" s="157" t="s">
        <v>100</v>
      </c>
      <c r="AA8" s="157" t="s">
        <v>101</v>
      </c>
      <c r="AB8" s="157" t="s">
        <v>102</v>
      </c>
      <c r="AC8" s="157" t="s">
        <v>103</v>
      </c>
      <c r="AD8" s="157" t="s">
        <v>104</v>
      </c>
      <c r="AE8" s="157" t="s">
        <v>105</v>
      </c>
      <c r="AF8" s="157" t="s">
        <v>106</v>
      </c>
      <c r="AG8" s="157" t="s">
        <v>107</v>
      </c>
      <c r="AH8" s="158" t="s">
        <v>32</v>
      </c>
      <c r="AI8" s="215"/>
      <c r="AJ8" s="281" t="s">
        <v>33</v>
      </c>
      <c r="AK8" s="281"/>
      <c r="AL8" s="146" t="s">
        <v>38</v>
      </c>
      <c r="AM8" s="146" t="s">
        <v>39</v>
      </c>
      <c r="AN8" s="146" t="s">
        <v>40</v>
      </c>
      <c r="AO8" s="146" t="s">
        <v>41</v>
      </c>
      <c r="AP8" s="146" t="s">
        <v>161</v>
      </c>
      <c r="AQ8" s="146" t="s">
        <v>149</v>
      </c>
      <c r="AR8" s="146" t="s">
        <v>42</v>
      </c>
      <c r="AS8" s="146" t="s">
        <v>162</v>
      </c>
      <c r="AT8" s="146" t="s">
        <v>32</v>
      </c>
      <c r="AV8" s="281" t="s">
        <v>33</v>
      </c>
      <c r="AW8" s="281"/>
      <c r="AX8" s="146">
        <v>43678</v>
      </c>
      <c r="AY8" s="146">
        <v>44013</v>
      </c>
      <c r="AZ8" s="146">
        <v>44044</v>
      </c>
      <c r="BA8" s="146" t="s">
        <v>34</v>
      </c>
      <c r="BB8" s="146" t="s">
        <v>36</v>
      </c>
      <c r="BD8" s="281" t="s">
        <v>33</v>
      </c>
      <c r="BE8" s="281"/>
      <c r="BF8" s="276">
        <v>43678</v>
      </c>
      <c r="BG8" s="276">
        <v>44013</v>
      </c>
      <c r="BH8" s="276">
        <v>44044</v>
      </c>
      <c r="BI8" s="240" t="s">
        <v>34</v>
      </c>
      <c r="BJ8" s="146" t="s">
        <v>36</v>
      </c>
      <c r="BL8" s="281" t="s">
        <v>33</v>
      </c>
      <c r="BM8" s="281"/>
      <c r="BN8" s="276">
        <v>43678</v>
      </c>
      <c r="BO8" s="276">
        <v>44013</v>
      </c>
      <c r="BP8" s="276">
        <v>44044</v>
      </c>
      <c r="BQ8" s="146" t="s">
        <v>34</v>
      </c>
      <c r="BR8" s="146" t="s">
        <v>36</v>
      </c>
      <c r="BS8" s="73"/>
      <c r="BT8" s="281" t="s">
        <v>33</v>
      </c>
      <c r="BU8" s="281"/>
      <c r="BV8" s="275">
        <v>43678</v>
      </c>
      <c r="BW8" s="275">
        <v>44013</v>
      </c>
      <c r="BX8" s="275">
        <v>44044</v>
      </c>
      <c r="BY8" s="146" t="s">
        <v>34</v>
      </c>
      <c r="BZ8" s="146" t="s">
        <v>36</v>
      </c>
      <c r="CB8" s="281" t="s">
        <v>33</v>
      </c>
      <c r="CC8" s="281"/>
      <c r="CD8" s="276">
        <v>43647</v>
      </c>
      <c r="CE8" s="276">
        <v>43983</v>
      </c>
      <c r="CF8" s="276">
        <v>44013</v>
      </c>
      <c r="CG8" s="146" t="s">
        <v>34</v>
      </c>
      <c r="CH8" s="146" t="s">
        <v>36</v>
      </c>
      <c r="CI8"/>
    </row>
    <row r="9" spans="2:87" ht="15" x14ac:dyDescent="0.25">
      <c r="C9" s="143" t="s">
        <v>30</v>
      </c>
      <c r="D9" s="75">
        <v>611432.47853971994</v>
      </c>
      <c r="E9" s="261">
        <v>603756.64889500011</v>
      </c>
      <c r="F9" s="144">
        <v>-1.2553846768251442E-2</v>
      </c>
      <c r="G9" s="156">
        <v>31</v>
      </c>
      <c r="H9" s="162">
        <v>1</v>
      </c>
      <c r="I9" s="155" t="s">
        <v>50</v>
      </c>
      <c r="J9" s="72">
        <v>7644.84</v>
      </c>
      <c r="K9" s="72">
        <v>8953.2000000000007</v>
      </c>
      <c r="L9" s="72">
        <v>15631.61</v>
      </c>
      <c r="M9" s="72">
        <v>11931.08</v>
      </c>
      <c r="N9" s="72">
        <v>0</v>
      </c>
      <c r="O9" s="72">
        <v>7375.2</v>
      </c>
      <c r="P9" s="72">
        <v>174033.13</v>
      </c>
      <c r="Q9" s="72">
        <v>19893.05</v>
      </c>
      <c r="R9" s="72">
        <v>327.5</v>
      </c>
      <c r="S9" s="72">
        <v>0</v>
      </c>
      <c r="T9" s="72">
        <v>6721.57</v>
      </c>
      <c r="U9" s="72">
        <v>252511.18</v>
      </c>
      <c r="V9" s="163">
        <v>23</v>
      </c>
      <c r="W9" s="162">
        <v>1</v>
      </c>
      <c r="X9" s="155" t="s">
        <v>150</v>
      </c>
      <c r="Y9" s="72">
        <v>745.9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2287.12</v>
      </c>
      <c r="AH9" s="72">
        <v>3033.02</v>
      </c>
      <c r="AI9" s="156">
        <v>12</v>
      </c>
      <c r="AJ9" s="162">
        <v>1</v>
      </c>
      <c r="AK9" s="155" t="s">
        <v>64</v>
      </c>
      <c r="AL9" s="72">
        <v>8360.2000000000007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9118.3700000000008</v>
      </c>
      <c r="AS9" s="72">
        <v>0</v>
      </c>
      <c r="AT9" s="72">
        <v>17478.57</v>
      </c>
      <c r="AU9" s="156">
        <v>31</v>
      </c>
      <c r="AV9" s="162">
        <v>1</v>
      </c>
      <c r="AW9" s="155" t="s">
        <v>50</v>
      </c>
      <c r="AX9" s="72">
        <v>199966.47067598006</v>
      </c>
      <c r="AY9" s="72">
        <v>149165.53</v>
      </c>
      <c r="AZ9" s="72">
        <v>174033.13</v>
      </c>
      <c r="BA9" s="164">
        <v>-0.12968844520940559</v>
      </c>
      <c r="BB9" s="73">
        <v>0.2882504570649726</v>
      </c>
      <c r="BC9" s="156">
        <v>31</v>
      </c>
      <c r="BD9" s="162">
        <v>1</v>
      </c>
      <c r="BE9" s="155" t="s">
        <v>50</v>
      </c>
      <c r="BF9" s="72">
        <v>17840.66</v>
      </c>
      <c r="BG9" s="72">
        <v>17283.09</v>
      </c>
      <c r="BH9" s="72">
        <v>19893.05</v>
      </c>
      <c r="BI9" s="164">
        <v>0.11504002654610312</v>
      </c>
      <c r="BJ9" s="73">
        <v>0.64145946575167101</v>
      </c>
      <c r="BK9" s="156">
        <v>12</v>
      </c>
      <c r="BL9" s="162">
        <v>1</v>
      </c>
      <c r="BM9" s="155" t="s">
        <v>64</v>
      </c>
      <c r="BN9" s="72">
        <v>84264.438739689969</v>
      </c>
      <c r="BO9" s="72">
        <v>79037.909999999989</v>
      </c>
      <c r="BP9" s="72">
        <v>91989.12999999999</v>
      </c>
      <c r="BQ9" s="164">
        <v>9.167201936956082E-2</v>
      </c>
      <c r="BR9" s="73">
        <v>0.1438391040648562</v>
      </c>
      <c r="BS9" s="156">
        <v>23</v>
      </c>
      <c r="BT9" s="162">
        <v>1</v>
      </c>
      <c r="BU9" s="155" t="s">
        <v>150</v>
      </c>
      <c r="BV9" s="72">
        <v>2968.64184144</v>
      </c>
      <c r="BW9" s="72">
        <v>2658.3</v>
      </c>
      <c r="BX9" s="72">
        <v>3033.02</v>
      </c>
      <c r="BY9" s="164">
        <v>2.1686064536762029E-2</v>
      </c>
      <c r="BZ9" s="73">
        <v>0.52713235864505592</v>
      </c>
      <c r="CA9" s="156">
        <v>31</v>
      </c>
      <c r="CB9" s="162">
        <v>1</v>
      </c>
      <c r="CC9" s="155" t="s">
        <v>50</v>
      </c>
      <c r="CD9" s="119">
        <v>268807.34196268005</v>
      </c>
      <c r="CE9" s="72">
        <v>217443.04</v>
      </c>
      <c r="CF9" s="72">
        <v>252511.18</v>
      </c>
      <c r="CG9" s="164">
        <v>-6.0623946666391815E-2</v>
      </c>
      <c r="CH9" s="73">
        <v>0.19726656143238211</v>
      </c>
      <c r="CI9"/>
    </row>
    <row r="10" spans="2:87" ht="15" x14ac:dyDescent="0.25">
      <c r="C10" s="143" t="s">
        <v>28</v>
      </c>
      <c r="D10" s="5">
        <v>222022.92539568976</v>
      </c>
      <c r="E10" s="261">
        <v>238239.54160483004</v>
      </c>
      <c r="F10" s="144">
        <v>7.3040278071460296E-2</v>
      </c>
      <c r="G10" s="156">
        <v>16</v>
      </c>
      <c r="H10" s="162">
        <v>2</v>
      </c>
      <c r="I10" s="155" t="s">
        <v>49</v>
      </c>
      <c r="J10" s="72">
        <v>348</v>
      </c>
      <c r="K10" s="72">
        <v>26832</v>
      </c>
      <c r="L10" s="72">
        <v>26812</v>
      </c>
      <c r="M10" s="72">
        <v>4531</v>
      </c>
      <c r="N10" s="72">
        <v>8383</v>
      </c>
      <c r="O10" s="72">
        <v>91</v>
      </c>
      <c r="P10" s="72">
        <v>100799</v>
      </c>
      <c r="Q10" s="72">
        <v>6594</v>
      </c>
      <c r="R10" s="72">
        <v>0</v>
      </c>
      <c r="S10" s="72">
        <v>0</v>
      </c>
      <c r="T10" s="72">
        <v>1451</v>
      </c>
      <c r="U10" s="72">
        <v>175841</v>
      </c>
      <c r="V10" s="163">
        <v>38</v>
      </c>
      <c r="W10" s="162">
        <v>2</v>
      </c>
      <c r="X10" s="155" t="s">
        <v>62</v>
      </c>
      <c r="Y10" s="72">
        <v>383.58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337.89</v>
      </c>
      <c r="AF10" s="72">
        <v>0</v>
      </c>
      <c r="AG10" s="72">
        <v>0</v>
      </c>
      <c r="AH10" s="72">
        <v>721.47</v>
      </c>
      <c r="AI10" s="156">
        <v>31</v>
      </c>
      <c r="AJ10" s="162">
        <v>2</v>
      </c>
      <c r="AK10" s="155" t="s">
        <v>50</v>
      </c>
      <c r="AL10" s="72">
        <v>691.9</v>
      </c>
      <c r="AM10" s="72">
        <v>0</v>
      </c>
      <c r="AN10" s="72">
        <v>0</v>
      </c>
      <c r="AO10" s="72">
        <v>34.43</v>
      </c>
      <c r="AP10" s="72">
        <v>0</v>
      </c>
      <c r="AQ10" s="72">
        <v>0</v>
      </c>
      <c r="AR10" s="72">
        <v>5479.71</v>
      </c>
      <c r="AS10" s="72">
        <v>0</v>
      </c>
      <c r="AT10" s="72">
        <v>6206.04</v>
      </c>
      <c r="AU10" s="156">
        <v>16</v>
      </c>
      <c r="AV10" s="162">
        <v>2</v>
      </c>
      <c r="AW10" s="155" t="s">
        <v>49</v>
      </c>
      <c r="AX10" s="72">
        <v>87773.696907000005</v>
      </c>
      <c r="AY10" s="72">
        <v>87770</v>
      </c>
      <c r="AZ10" s="72">
        <v>100799</v>
      </c>
      <c r="BA10" s="164">
        <v>0.14839642799597308</v>
      </c>
      <c r="BB10" s="73">
        <v>0.16695302682708846</v>
      </c>
      <c r="BC10" s="156">
        <v>16</v>
      </c>
      <c r="BD10" s="162">
        <v>2</v>
      </c>
      <c r="BE10" s="155" t="s">
        <v>49</v>
      </c>
      <c r="BF10" s="72">
        <v>6133</v>
      </c>
      <c r="BG10" s="72">
        <v>5790</v>
      </c>
      <c r="BH10" s="72">
        <v>6594</v>
      </c>
      <c r="BI10" s="164">
        <v>7.5167128648296E-2</v>
      </c>
      <c r="BJ10" s="73">
        <v>0.21262620448681918</v>
      </c>
      <c r="BK10" s="156">
        <v>39</v>
      </c>
      <c r="BL10" s="162">
        <v>2</v>
      </c>
      <c r="BM10" s="155" t="s">
        <v>56</v>
      </c>
      <c r="BN10" s="72">
        <v>55963.360160709999</v>
      </c>
      <c r="BO10" s="72">
        <v>60684.380000000005</v>
      </c>
      <c r="BP10" s="72">
        <v>70884.739999999991</v>
      </c>
      <c r="BQ10" s="164">
        <v>0.26662766132055449</v>
      </c>
      <c r="BR10" s="73">
        <v>0.11083915559882211</v>
      </c>
      <c r="BS10" s="156">
        <v>38</v>
      </c>
      <c r="BT10" s="162">
        <v>2</v>
      </c>
      <c r="BU10" s="155" t="s">
        <v>62</v>
      </c>
      <c r="BV10" s="72">
        <v>290.22677200000004</v>
      </c>
      <c r="BW10" s="72">
        <v>605.32000000000005</v>
      </c>
      <c r="BX10" s="72">
        <v>721.47</v>
      </c>
      <c r="BY10" s="164">
        <v>1.4858836937344977</v>
      </c>
      <c r="BZ10" s="73">
        <v>0.12538993570489099</v>
      </c>
      <c r="CA10" s="156">
        <v>16</v>
      </c>
      <c r="CB10" s="162">
        <v>2</v>
      </c>
      <c r="CC10" s="155" t="s">
        <v>49</v>
      </c>
      <c r="CD10" s="72">
        <v>164634.90957684879</v>
      </c>
      <c r="CE10" s="72">
        <v>154829</v>
      </c>
      <c r="CF10" s="72">
        <v>175841</v>
      </c>
      <c r="CG10" s="164">
        <v>6.8066307759111044E-2</v>
      </c>
      <c r="CH10" s="73">
        <v>0.13737035100319719</v>
      </c>
      <c r="CI10"/>
    </row>
    <row r="11" spans="2:87" ht="15" x14ac:dyDescent="0.25">
      <c r="C11" s="143" t="s">
        <v>27</v>
      </c>
      <c r="D11" s="75">
        <v>93352.554071959894</v>
      </c>
      <c r="E11" s="261">
        <v>88915.178668960012</v>
      </c>
      <c r="F11" s="144">
        <v>-4.7533519003447711E-2</v>
      </c>
      <c r="G11" s="156">
        <v>12</v>
      </c>
      <c r="H11" s="162">
        <v>3</v>
      </c>
      <c r="I11" s="155" t="s">
        <v>64</v>
      </c>
      <c r="J11" s="72">
        <v>121.22</v>
      </c>
      <c r="K11" s="72">
        <v>23.94</v>
      </c>
      <c r="L11" s="72">
        <v>28920.49</v>
      </c>
      <c r="M11" s="72">
        <v>42.13</v>
      </c>
      <c r="N11" s="72">
        <v>0</v>
      </c>
      <c r="O11" s="72">
        <v>44375.28</v>
      </c>
      <c r="P11" s="72">
        <v>34720.300000000003</v>
      </c>
      <c r="Q11" s="72">
        <v>0</v>
      </c>
      <c r="R11" s="72">
        <v>36.43</v>
      </c>
      <c r="S11" s="72">
        <v>0</v>
      </c>
      <c r="T11" s="72">
        <v>18469.64</v>
      </c>
      <c r="U11" s="72">
        <v>126709.43</v>
      </c>
      <c r="V11" s="163">
        <v>25</v>
      </c>
      <c r="W11" s="162">
        <v>3</v>
      </c>
      <c r="X11" s="155" t="s">
        <v>58</v>
      </c>
      <c r="Y11" s="72">
        <v>106.14</v>
      </c>
      <c r="Z11" s="72">
        <v>0</v>
      </c>
      <c r="AA11" s="72">
        <v>0</v>
      </c>
      <c r="AB11" s="72">
        <v>0</v>
      </c>
      <c r="AC11" s="72">
        <v>0</v>
      </c>
      <c r="AD11" s="72">
        <v>267.52</v>
      </c>
      <c r="AE11" s="72">
        <v>0</v>
      </c>
      <c r="AF11" s="72">
        <v>0</v>
      </c>
      <c r="AG11" s="72">
        <v>0</v>
      </c>
      <c r="AH11" s="72">
        <v>373.65999999999997</v>
      </c>
      <c r="AI11" s="156">
        <v>22</v>
      </c>
      <c r="AJ11" s="162">
        <v>3</v>
      </c>
      <c r="AK11" s="155" t="s">
        <v>54</v>
      </c>
      <c r="AL11" s="72">
        <v>843.7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3920.5</v>
      </c>
      <c r="AT11" s="72">
        <v>4764.2</v>
      </c>
      <c r="AU11" s="156">
        <v>22</v>
      </c>
      <c r="AV11" s="162">
        <v>3</v>
      </c>
      <c r="AW11" s="155" t="s">
        <v>54</v>
      </c>
      <c r="AX11" s="72">
        <v>74513.353197399992</v>
      </c>
      <c r="AY11" s="72">
        <v>57584.09</v>
      </c>
      <c r="AZ11" s="72">
        <v>67206.77</v>
      </c>
      <c r="BA11" s="164">
        <v>-9.8057366684914382E-2</v>
      </c>
      <c r="BB11" s="73">
        <v>0.11131433520939657</v>
      </c>
      <c r="BC11" s="156">
        <v>21</v>
      </c>
      <c r="BD11" s="162">
        <v>3</v>
      </c>
      <c r="BE11" s="155" t="s">
        <v>53</v>
      </c>
      <c r="BF11" s="72">
        <v>1829.18</v>
      </c>
      <c r="BG11" s="72">
        <v>1800.54</v>
      </c>
      <c r="BH11" s="72">
        <v>2091.27</v>
      </c>
      <c r="BI11" s="164">
        <v>0.14328278244896619</v>
      </c>
      <c r="BJ11" s="73">
        <v>6.743384935655905E-2</v>
      </c>
      <c r="BK11" s="156">
        <v>24</v>
      </c>
      <c r="BL11" s="162">
        <v>3</v>
      </c>
      <c r="BM11" s="155" t="s">
        <v>67</v>
      </c>
      <c r="BN11" s="72">
        <v>76458.700985470001</v>
      </c>
      <c r="BO11" s="72">
        <v>62150.91</v>
      </c>
      <c r="BP11" s="72">
        <v>70308.92</v>
      </c>
      <c r="BQ11" s="164">
        <v>-8.0432716044164687E-2</v>
      </c>
      <c r="BR11" s="73">
        <v>0.10993877277204002</v>
      </c>
      <c r="BS11" s="156">
        <v>25</v>
      </c>
      <c r="BT11" s="162">
        <v>3</v>
      </c>
      <c r="BU11" s="155" t="s">
        <v>58</v>
      </c>
      <c r="BV11" s="72">
        <v>1177.2814230000004</v>
      </c>
      <c r="BW11" s="72">
        <v>350.11</v>
      </c>
      <c r="BX11" s="72">
        <v>373.65999999999997</v>
      </c>
      <c r="BY11" s="164">
        <v>-0.68260774976995464</v>
      </c>
      <c r="BZ11" s="73">
        <v>6.4941305079198805E-2</v>
      </c>
      <c r="CA11" s="156">
        <v>12</v>
      </c>
      <c r="CB11" s="162">
        <v>3</v>
      </c>
      <c r="CC11" s="155" t="s">
        <v>64</v>
      </c>
      <c r="CD11" s="72">
        <v>110827.03923293998</v>
      </c>
      <c r="CE11" s="72">
        <v>108790.35999999999</v>
      </c>
      <c r="CF11" s="72">
        <v>126947.07999999999</v>
      </c>
      <c r="CG11" s="164">
        <v>0.14545223691466092</v>
      </c>
      <c r="CH11" s="73">
        <v>9.9173485924391638E-2</v>
      </c>
      <c r="CI11"/>
    </row>
    <row r="12" spans="2:87" ht="15" x14ac:dyDescent="0.25">
      <c r="C12" s="145" t="s">
        <v>191</v>
      </c>
      <c r="D12" s="75">
        <v>87241.260738330049</v>
      </c>
      <c r="E12" s="261">
        <v>80584.840000000011</v>
      </c>
      <c r="F12" s="264">
        <v>-7.629899753850633E-2</v>
      </c>
      <c r="G12" s="156">
        <v>22</v>
      </c>
      <c r="H12" s="162">
        <v>4</v>
      </c>
      <c r="I12" s="155" t="s">
        <v>54</v>
      </c>
      <c r="J12" s="72">
        <v>1531.87</v>
      </c>
      <c r="K12" s="72">
        <v>20396.84</v>
      </c>
      <c r="L12" s="72">
        <v>10583.45</v>
      </c>
      <c r="M12" s="72">
        <v>4502.16</v>
      </c>
      <c r="N12" s="72">
        <v>0</v>
      </c>
      <c r="O12" s="72">
        <v>920.99</v>
      </c>
      <c r="P12" s="72">
        <v>67206.77</v>
      </c>
      <c r="Q12" s="72">
        <v>0</v>
      </c>
      <c r="R12" s="72">
        <v>0</v>
      </c>
      <c r="S12" s="72">
        <v>0</v>
      </c>
      <c r="T12" s="72">
        <v>4821.99</v>
      </c>
      <c r="U12" s="72">
        <v>109964.07</v>
      </c>
      <c r="V12" s="163">
        <v>12</v>
      </c>
      <c r="W12" s="162">
        <v>4</v>
      </c>
      <c r="X12" s="155" t="s">
        <v>64</v>
      </c>
      <c r="Y12" s="72">
        <v>0</v>
      </c>
      <c r="Z12" s="72">
        <v>0</v>
      </c>
      <c r="AA12" s="72">
        <v>237.65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237.65</v>
      </c>
      <c r="AI12" s="156">
        <v>18</v>
      </c>
      <c r="AJ12" s="162">
        <v>4</v>
      </c>
      <c r="AK12" s="155" t="s">
        <v>59</v>
      </c>
      <c r="AL12" s="72">
        <v>1711.1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2637.59</v>
      </c>
      <c r="AS12" s="72">
        <v>0</v>
      </c>
      <c r="AT12" s="72">
        <v>4348.6900000000005</v>
      </c>
      <c r="AU12" s="156">
        <v>42</v>
      </c>
      <c r="AV12" s="162">
        <v>4</v>
      </c>
      <c r="AW12" s="155" t="s">
        <v>51</v>
      </c>
      <c r="AX12" s="72">
        <v>53644.005485770009</v>
      </c>
      <c r="AY12" s="72">
        <v>42886.59</v>
      </c>
      <c r="AZ12" s="72">
        <v>50513.87</v>
      </c>
      <c r="BA12" s="164">
        <v>-5.8350144763152145E-2</v>
      </c>
      <c r="BB12" s="73">
        <v>8.3665944039624005E-2</v>
      </c>
      <c r="BC12" s="156">
        <v>20</v>
      </c>
      <c r="BD12" s="162">
        <v>4</v>
      </c>
      <c r="BE12" s="155" t="s">
        <v>52</v>
      </c>
      <c r="BF12" s="72">
        <v>1084.26</v>
      </c>
      <c r="BG12" s="72">
        <v>943.26</v>
      </c>
      <c r="BH12" s="72">
        <v>1071.6600000000001</v>
      </c>
      <c r="BI12" s="164">
        <v>1</v>
      </c>
      <c r="BJ12" s="73">
        <v>3.4556111358863315E-2</v>
      </c>
      <c r="BK12" s="156">
        <v>16</v>
      </c>
      <c r="BL12" s="162">
        <v>4</v>
      </c>
      <c r="BM12" s="155" t="s">
        <v>49</v>
      </c>
      <c r="BN12" s="72">
        <v>68922.423907758784</v>
      </c>
      <c r="BO12" s="72">
        <v>61269</v>
      </c>
      <c r="BP12" s="72">
        <v>68448</v>
      </c>
      <c r="BQ12" s="164">
        <v>-6.8834478078385608E-3</v>
      </c>
      <c r="BR12" s="73">
        <v>0.10702893912608238</v>
      </c>
      <c r="BS12" s="156">
        <v>12</v>
      </c>
      <c r="BT12" s="162">
        <v>4</v>
      </c>
      <c r="BU12" s="155" t="s">
        <v>64</v>
      </c>
      <c r="BV12" s="72">
        <v>0</v>
      </c>
      <c r="BW12" s="72">
        <v>237.65</v>
      </c>
      <c r="BX12" s="72">
        <v>237.65</v>
      </c>
      <c r="BY12" s="164"/>
      <c r="BZ12" s="73">
        <v>4.1303059337557131E-2</v>
      </c>
      <c r="CA12" s="156">
        <v>22</v>
      </c>
      <c r="CB12" s="162">
        <v>4</v>
      </c>
      <c r="CC12" s="155" t="s">
        <v>54</v>
      </c>
      <c r="CD12" s="72">
        <v>118851.8087079604</v>
      </c>
      <c r="CE12" s="72">
        <v>95494.06</v>
      </c>
      <c r="CF12" s="72">
        <v>109964.07</v>
      </c>
      <c r="CG12" s="164">
        <v>-7.4780003809610696E-2</v>
      </c>
      <c r="CH12" s="73">
        <v>8.5906033823966804E-2</v>
      </c>
      <c r="CI12"/>
    </row>
    <row r="13" spans="2:87" ht="14.45" customHeight="1" x14ac:dyDescent="0.25">
      <c r="C13" s="143" t="s">
        <v>29</v>
      </c>
      <c r="D13" s="75">
        <v>46128.276157279943</v>
      </c>
      <c r="E13" s="261">
        <v>52561.348073220004</v>
      </c>
      <c r="F13" s="144">
        <v>0.13946048826983537</v>
      </c>
      <c r="G13" s="156">
        <v>42</v>
      </c>
      <c r="H13" s="162">
        <v>5</v>
      </c>
      <c r="I13" s="155" t="s">
        <v>51</v>
      </c>
      <c r="J13" s="72">
        <v>142.52000000000001</v>
      </c>
      <c r="K13" s="72">
        <v>7169.78</v>
      </c>
      <c r="L13" s="72">
        <v>5021.42</v>
      </c>
      <c r="M13" s="72">
        <v>3961.33</v>
      </c>
      <c r="N13" s="72">
        <v>29573.88</v>
      </c>
      <c r="O13" s="72">
        <v>5618.16</v>
      </c>
      <c r="P13" s="72">
        <v>50513.87</v>
      </c>
      <c r="Q13" s="72">
        <v>0</v>
      </c>
      <c r="R13" s="72">
        <v>0</v>
      </c>
      <c r="S13" s="72">
        <v>0</v>
      </c>
      <c r="T13" s="72">
        <v>30.46</v>
      </c>
      <c r="U13" s="72">
        <v>102031.42</v>
      </c>
      <c r="V13" s="163">
        <v>6</v>
      </c>
      <c r="W13" s="162">
        <v>5</v>
      </c>
      <c r="X13" s="155" t="s">
        <v>61</v>
      </c>
      <c r="Y13" s="72">
        <v>126.4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126.4</v>
      </c>
      <c r="AI13" s="156">
        <v>39</v>
      </c>
      <c r="AJ13" s="162">
        <v>5</v>
      </c>
      <c r="AK13" s="155" t="s">
        <v>56</v>
      </c>
      <c r="AL13" s="72">
        <v>2764.4156083399998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538.23939397000004</v>
      </c>
      <c r="AS13" s="72">
        <v>0</v>
      </c>
      <c r="AT13" s="72">
        <v>3302.6550023099999</v>
      </c>
      <c r="AU13" s="156">
        <v>3</v>
      </c>
      <c r="AV13" s="162">
        <v>5</v>
      </c>
      <c r="AW13" s="155" t="s">
        <v>55</v>
      </c>
      <c r="AX13" s="72">
        <v>43245.595971999996</v>
      </c>
      <c r="AY13" s="72">
        <v>33718.980000000003</v>
      </c>
      <c r="AZ13" s="72">
        <v>39555.730000000003</v>
      </c>
      <c r="BA13" s="164">
        <v>-8.5323508418962524E-2</v>
      </c>
      <c r="BB13" s="73">
        <v>6.5516015554272056E-2</v>
      </c>
      <c r="BC13" s="156">
        <v>38</v>
      </c>
      <c r="BD13" s="162">
        <v>5</v>
      </c>
      <c r="BE13" s="155" t="s">
        <v>62</v>
      </c>
      <c r="BF13" s="72">
        <v>480.18</v>
      </c>
      <c r="BG13" s="72">
        <v>431.15</v>
      </c>
      <c r="BH13" s="72">
        <v>494.53</v>
      </c>
      <c r="BI13" s="164">
        <v>2.9884626598358777E-2</v>
      </c>
      <c r="BJ13" s="73">
        <v>1.5946320428399559E-2</v>
      </c>
      <c r="BK13" s="156">
        <v>31</v>
      </c>
      <c r="BL13" s="162">
        <v>5</v>
      </c>
      <c r="BM13" s="155" t="s">
        <v>50</v>
      </c>
      <c r="BN13" s="72">
        <v>50912.801597700018</v>
      </c>
      <c r="BO13" s="72">
        <v>50994.420000000013</v>
      </c>
      <c r="BP13" s="72">
        <v>58584.999999999985</v>
      </c>
      <c r="BQ13" s="164">
        <v>0.15069291340366076</v>
      </c>
      <c r="BR13" s="73">
        <v>9.1606626909501152E-2</v>
      </c>
      <c r="BS13" s="156">
        <v>6</v>
      </c>
      <c r="BT13" s="162">
        <v>5</v>
      </c>
      <c r="BU13" s="155" t="s">
        <v>61</v>
      </c>
      <c r="BV13" s="72">
        <v>254.37231199999999</v>
      </c>
      <c r="BW13" s="72">
        <v>110.6</v>
      </c>
      <c r="BX13" s="72">
        <v>126.4</v>
      </c>
      <c r="BY13" s="164">
        <v>-0.50309057221605147</v>
      </c>
      <c r="BZ13" s="73">
        <v>2.1968048391614651E-2</v>
      </c>
      <c r="CA13" s="156">
        <v>42</v>
      </c>
      <c r="CB13" s="162">
        <v>5</v>
      </c>
      <c r="CC13" s="155" t="s">
        <v>51</v>
      </c>
      <c r="CD13" s="72">
        <v>101766.05512434998</v>
      </c>
      <c r="CE13" s="72">
        <v>87594.049999999988</v>
      </c>
      <c r="CF13" s="72">
        <v>102031.42</v>
      </c>
      <c r="CG13" s="164">
        <v>2.6075971533510156E-3</v>
      </c>
      <c r="CH13" s="73">
        <v>7.9708895984182487E-2</v>
      </c>
      <c r="CI13"/>
    </row>
    <row r="14" spans="2:87" ht="14.45" customHeight="1" x14ac:dyDescent="0.25">
      <c r="C14" s="145" t="s">
        <v>180</v>
      </c>
      <c r="D14" s="75">
        <v>85899.147013379988</v>
      </c>
      <c r="E14" s="261">
        <v>61941.66841642998</v>
      </c>
      <c r="F14" s="144">
        <v>-0.27890240392280374</v>
      </c>
      <c r="G14" s="156">
        <v>39</v>
      </c>
      <c r="H14" s="162">
        <v>6</v>
      </c>
      <c r="I14" s="155" t="s">
        <v>56</v>
      </c>
      <c r="J14" s="72">
        <v>0</v>
      </c>
      <c r="K14" s="72">
        <v>26.65</v>
      </c>
      <c r="L14" s="72">
        <v>66693.06</v>
      </c>
      <c r="M14" s="72">
        <v>562.71</v>
      </c>
      <c r="N14" s="72">
        <v>0</v>
      </c>
      <c r="O14" s="72">
        <v>109.95</v>
      </c>
      <c r="P14" s="72">
        <v>7307.23</v>
      </c>
      <c r="Q14" s="72">
        <v>105</v>
      </c>
      <c r="R14" s="72">
        <v>0</v>
      </c>
      <c r="S14" s="72">
        <v>0</v>
      </c>
      <c r="T14" s="72">
        <v>3492.37</v>
      </c>
      <c r="U14" s="72">
        <v>78296.969999999987</v>
      </c>
      <c r="V14" s="163">
        <v>20</v>
      </c>
      <c r="W14" s="162">
        <v>6</v>
      </c>
      <c r="X14" s="155" t="s">
        <v>52</v>
      </c>
      <c r="Y14" s="72">
        <v>69.47</v>
      </c>
      <c r="Z14" s="72">
        <v>20</v>
      </c>
      <c r="AA14" s="72">
        <v>0</v>
      </c>
      <c r="AB14" s="72">
        <v>0</v>
      </c>
      <c r="AC14" s="72">
        <v>0</v>
      </c>
      <c r="AD14" s="72">
        <v>7.42</v>
      </c>
      <c r="AE14" s="72">
        <v>0</v>
      </c>
      <c r="AF14" s="72">
        <v>0</v>
      </c>
      <c r="AG14" s="72">
        <v>0</v>
      </c>
      <c r="AH14" s="72">
        <v>96.89</v>
      </c>
      <c r="AI14" s="156">
        <v>40</v>
      </c>
      <c r="AJ14" s="162">
        <v>6</v>
      </c>
      <c r="AK14" s="155" t="s">
        <v>63</v>
      </c>
      <c r="AL14" s="72">
        <v>665.21008593999989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2570.3841203800002</v>
      </c>
      <c r="AS14" s="72">
        <v>0</v>
      </c>
      <c r="AT14" s="72">
        <v>3235.59</v>
      </c>
      <c r="AU14" s="156">
        <v>12</v>
      </c>
      <c r="AV14" s="162">
        <v>6</v>
      </c>
      <c r="AW14" s="155" t="s">
        <v>64</v>
      </c>
      <c r="AX14" s="72">
        <v>26562.60049325</v>
      </c>
      <c r="AY14" s="72">
        <v>29514.799999999999</v>
      </c>
      <c r="AZ14" s="72">
        <v>34720.300000000003</v>
      </c>
      <c r="BA14" s="164">
        <v>0.30711223130517706</v>
      </c>
      <c r="BB14" s="73">
        <v>5.7507109964826636E-2</v>
      </c>
      <c r="BC14" s="156">
        <v>40</v>
      </c>
      <c r="BD14" s="162">
        <v>6</v>
      </c>
      <c r="BE14" s="155" t="s">
        <v>63</v>
      </c>
      <c r="BF14" s="72">
        <v>131.77000000000001</v>
      </c>
      <c r="BG14" s="72">
        <v>232.19</v>
      </c>
      <c r="BH14" s="72">
        <v>259.74</v>
      </c>
      <c r="BI14" s="164">
        <v>0.97116187296046141</v>
      </c>
      <c r="BJ14" s="73">
        <v>8.375421648984898E-3</v>
      </c>
      <c r="BK14" s="156">
        <v>42</v>
      </c>
      <c r="BL14" s="162">
        <v>6</v>
      </c>
      <c r="BM14" s="155" t="s">
        <v>51</v>
      </c>
      <c r="BN14" s="72">
        <v>48122.049638579971</v>
      </c>
      <c r="BO14" s="72">
        <v>44707.459999999992</v>
      </c>
      <c r="BP14" s="72">
        <v>51517.549999999996</v>
      </c>
      <c r="BQ14" s="164">
        <v>7.0560177443020011E-2</v>
      </c>
      <c r="BR14" s="73">
        <v>8.0555585595998486E-2</v>
      </c>
      <c r="BS14" s="156">
        <v>20</v>
      </c>
      <c r="BT14" s="162">
        <v>6</v>
      </c>
      <c r="BU14" s="155" t="s">
        <v>52</v>
      </c>
      <c r="BV14" s="72">
        <v>100.316169</v>
      </c>
      <c r="BW14" s="72">
        <v>86.179999999999993</v>
      </c>
      <c r="BX14" s="72">
        <v>96.89</v>
      </c>
      <c r="BY14" s="164">
        <v>-3.4153706567482622E-2</v>
      </c>
      <c r="BZ14" s="73">
        <v>1.6839273802717908E-2</v>
      </c>
      <c r="CA14" s="156">
        <v>39</v>
      </c>
      <c r="CB14" s="162">
        <v>6</v>
      </c>
      <c r="CC14" s="155" t="s">
        <v>56</v>
      </c>
      <c r="CD14" s="72">
        <v>62613.234879639997</v>
      </c>
      <c r="CE14" s="72">
        <v>67048.69</v>
      </c>
      <c r="CF14" s="72">
        <v>78296.969999999987</v>
      </c>
      <c r="CG14" s="164">
        <v>0.25048594199786156</v>
      </c>
      <c r="CH14" s="73">
        <v>6.1167089878849633E-2</v>
      </c>
      <c r="CI14"/>
    </row>
    <row r="15" spans="2:87" ht="15" x14ac:dyDescent="0.25">
      <c r="C15" s="145" t="s">
        <v>181</v>
      </c>
      <c r="D15" s="272">
        <v>39743.78</v>
      </c>
      <c r="E15" s="261">
        <v>44188.37</v>
      </c>
      <c r="F15" s="144">
        <v>0.11183108400861719</v>
      </c>
      <c r="G15" s="156">
        <v>24</v>
      </c>
      <c r="H15" s="162">
        <v>7</v>
      </c>
      <c r="I15" s="155" t="s">
        <v>67</v>
      </c>
      <c r="J15" s="72">
        <v>135.49</v>
      </c>
      <c r="K15" s="72">
        <v>0</v>
      </c>
      <c r="L15" s="72">
        <v>903.02</v>
      </c>
      <c r="M15" s="72">
        <v>1369.89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67900.52</v>
      </c>
      <c r="T15" s="72">
        <v>0</v>
      </c>
      <c r="U15" s="72">
        <v>70308.92</v>
      </c>
      <c r="V15" s="163">
        <v>63</v>
      </c>
      <c r="W15" s="162">
        <v>7</v>
      </c>
      <c r="X15" s="155" t="s">
        <v>123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81</v>
      </c>
      <c r="AH15" s="72">
        <v>81</v>
      </c>
      <c r="AI15" s="156">
        <v>21</v>
      </c>
      <c r="AJ15" s="162">
        <v>7</v>
      </c>
      <c r="AK15" s="155" t="s">
        <v>53</v>
      </c>
      <c r="AL15" s="72">
        <v>587.54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2078.91</v>
      </c>
      <c r="AS15" s="72">
        <v>0</v>
      </c>
      <c r="AT15" s="72">
        <v>2666.45</v>
      </c>
      <c r="AU15" s="156">
        <v>20</v>
      </c>
      <c r="AV15" s="162">
        <v>7</v>
      </c>
      <c r="AW15" s="155" t="s">
        <v>52</v>
      </c>
      <c r="AX15" s="72">
        <v>23311.429041239997</v>
      </c>
      <c r="AY15" s="72">
        <v>24238.7</v>
      </c>
      <c r="AZ15" s="72">
        <v>28348.66</v>
      </c>
      <c r="BA15" s="164">
        <v>0.21608417698669147</v>
      </c>
      <c r="BB15" s="73">
        <v>4.6953785191242069E-2</v>
      </c>
      <c r="BC15" s="156">
        <v>25</v>
      </c>
      <c r="BD15" s="162">
        <v>7</v>
      </c>
      <c r="BE15" s="155" t="s">
        <v>58</v>
      </c>
      <c r="BF15" s="72">
        <v>94.3</v>
      </c>
      <c r="BG15" s="72">
        <v>132.52000000000001</v>
      </c>
      <c r="BH15" s="72">
        <v>158.13999999999999</v>
      </c>
      <c r="BI15" s="164">
        <v>0.67698833510074219</v>
      </c>
      <c r="BJ15" s="73">
        <v>5.0992884406347565E-3</v>
      </c>
      <c r="BK15" s="156">
        <v>22</v>
      </c>
      <c r="BL15" s="162">
        <v>7</v>
      </c>
      <c r="BM15" s="155" t="s">
        <v>54</v>
      </c>
      <c r="BN15" s="72">
        <v>44338.455510560409</v>
      </c>
      <c r="BO15" s="72">
        <v>37909.97</v>
      </c>
      <c r="BP15" s="72">
        <v>42757.3</v>
      </c>
      <c r="BQ15" s="164">
        <v>-3.5661041692889195E-2</v>
      </c>
      <c r="BR15" s="73">
        <v>6.6857592024538948E-2</v>
      </c>
      <c r="BS15" s="156">
        <v>63</v>
      </c>
      <c r="BT15" s="162">
        <v>7</v>
      </c>
      <c r="BU15" s="155" t="s">
        <v>123</v>
      </c>
      <c r="BV15" s="72">
        <v>17.527154399999997</v>
      </c>
      <c r="BW15" s="72">
        <v>52</v>
      </c>
      <c r="BX15" s="72">
        <v>81</v>
      </c>
      <c r="BY15" s="164">
        <v>3.6214004938531277</v>
      </c>
      <c r="BZ15" s="73">
        <v>1.4077625947158121E-2</v>
      </c>
      <c r="CA15" s="156">
        <v>24</v>
      </c>
      <c r="CB15" s="162">
        <v>7</v>
      </c>
      <c r="CC15" s="155" t="s">
        <v>67</v>
      </c>
      <c r="CD15" s="72">
        <v>76017.01597547</v>
      </c>
      <c r="CE15" s="72">
        <v>62150.91</v>
      </c>
      <c r="CF15" s="72">
        <v>70308.92</v>
      </c>
      <c r="CG15" s="164">
        <v>-7.5089713825545967E-2</v>
      </c>
      <c r="CH15" s="73">
        <v>5.4926672499904516E-2</v>
      </c>
      <c r="CI15"/>
    </row>
    <row r="16" spans="2:87" ht="15" x14ac:dyDescent="0.25">
      <c r="C16" s="145" t="s">
        <v>177</v>
      </c>
      <c r="D16" s="75">
        <v>58065.285723000015</v>
      </c>
      <c r="E16" s="261">
        <v>54558.09</v>
      </c>
      <c r="F16" s="144">
        <v>-6.0400903557610408E-2</v>
      </c>
      <c r="G16" s="156">
        <v>20</v>
      </c>
      <c r="H16" s="162">
        <v>8</v>
      </c>
      <c r="I16" s="155" t="s">
        <v>52</v>
      </c>
      <c r="J16" s="72">
        <v>250.87</v>
      </c>
      <c r="K16" s="72">
        <v>3117.88</v>
      </c>
      <c r="L16" s="72">
        <v>13610.01</v>
      </c>
      <c r="M16" s="72">
        <v>1496.32</v>
      </c>
      <c r="N16" s="72">
        <v>0</v>
      </c>
      <c r="O16" s="72">
        <v>13.43</v>
      </c>
      <c r="P16" s="72">
        <v>28348.66</v>
      </c>
      <c r="Q16" s="72">
        <v>1071.6600000000001</v>
      </c>
      <c r="R16" s="72">
        <v>0</v>
      </c>
      <c r="S16" s="72">
        <v>0</v>
      </c>
      <c r="T16" s="72">
        <v>0</v>
      </c>
      <c r="U16" s="72">
        <v>47908.83</v>
      </c>
      <c r="V16" s="163">
        <v>61</v>
      </c>
      <c r="W16" s="162">
        <v>8</v>
      </c>
      <c r="X16" s="155" t="s">
        <v>153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27.97</v>
      </c>
      <c r="AH16" s="72">
        <v>27.97</v>
      </c>
      <c r="AI16" s="156">
        <v>4</v>
      </c>
      <c r="AJ16" s="162">
        <v>8</v>
      </c>
      <c r="AK16" s="155" t="s">
        <v>151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2445.86</v>
      </c>
      <c r="AS16" s="72">
        <v>0</v>
      </c>
      <c r="AT16" s="72">
        <v>2445.86</v>
      </c>
      <c r="AU16" s="156">
        <v>21</v>
      </c>
      <c r="AV16" s="162">
        <v>8</v>
      </c>
      <c r="AW16" s="155" t="s">
        <v>53</v>
      </c>
      <c r="AX16" s="72">
        <v>28487.251972009992</v>
      </c>
      <c r="AY16" s="72">
        <v>22517.200000000001</v>
      </c>
      <c r="AZ16" s="72">
        <v>26385.5</v>
      </c>
      <c r="BA16" s="164">
        <v>-7.3778684376964776E-2</v>
      </c>
      <c r="BB16" s="73">
        <v>4.3702210233694208E-2</v>
      </c>
      <c r="BC16" s="156">
        <v>23</v>
      </c>
      <c r="BD16" s="162">
        <v>8</v>
      </c>
      <c r="BE16" s="155" t="s">
        <v>150</v>
      </c>
      <c r="BF16" s="72">
        <v>112.62</v>
      </c>
      <c r="BG16" s="72">
        <v>104.46</v>
      </c>
      <c r="BH16" s="72">
        <v>119.38</v>
      </c>
      <c r="BI16" s="164">
        <v>6.0024862369028487E-2</v>
      </c>
      <c r="BJ16" s="73">
        <v>3.8494565198114155E-3</v>
      </c>
      <c r="BK16" s="156">
        <v>21</v>
      </c>
      <c r="BL16" s="162">
        <v>8</v>
      </c>
      <c r="BM16" s="155" t="s">
        <v>53</v>
      </c>
      <c r="BN16" s="72">
        <v>19125.265050150028</v>
      </c>
      <c r="BO16" s="72">
        <v>16401.780000000002</v>
      </c>
      <c r="BP16" s="72">
        <v>18690.839999999993</v>
      </c>
      <c r="BQ16" s="164">
        <v>-2.2714720502481467E-2</v>
      </c>
      <c r="BR16" s="73">
        <v>2.9225993112659901E-2</v>
      </c>
      <c r="BS16" s="156">
        <v>61</v>
      </c>
      <c r="BT16" s="162">
        <v>8</v>
      </c>
      <c r="BU16" s="155" t="s">
        <v>153</v>
      </c>
      <c r="BV16" s="72">
        <v>0</v>
      </c>
      <c r="BW16" s="72">
        <v>27.97</v>
      </c>
      <c r="BX16" s="72">
        <v>27.97</v>
      </c>
      <c r="BY16" s="164"/>
      <c r="BZ16" s="73">
        <v>4.8611258980495384E-3</v>
      </c>
      <c r="CA16" s="156">
        <v>20</v>
      </c>
      <c r="CB16" s="162">
        <v>8</v>
      </c>
      <c r="CC16" s="155" t="s">
        <v>52</v>
      </c>
      <c r="CD16" s="72">
        <v>43189.678846159964</v>
      </c>
      <c r="CE16" s="72">
        <v>41480.43</v>
      </c>
      <c r="CF16" s="72">
        <v>48005.72</v>
      </c>
      <c r="CG16" s="164">
        <v>0.11150907537410948</v>
      </c>
      <c r="CH16" s="73">
        <v>3.7502986257819296E-2</v>
      </c>
      <c r="CI16"/>
    </row>
    <row r="17" spans="2:87" ht="15" x14ac:dyDescent="0.25">
      <c r="B17" s="74"/>
      <c r="C17" s="145" t="s">
        <v>159</v>
      </c>
      <c r="D17" s="272">
        <v>27940.290000000005</v>
      </c>
      <c r="E17" s="261">
        <v>31012.170000000002</v>
      </c>
      <c r="F17" s="144">
        <v>0.10994445655360052</v>
      </c>
      <c r="G17" s="156">
        <v>21</v>
      </c>
      <c r="H17" s="162">
        <v>9</v>
      </c>
      <c r="I17" s="155" t="s">
        <v>53</v>
      </c>
      <c r="J17" s="72">
        <v>444.97</v>
      </c>
      <c r="K17" s="72">
        <v>951.03</v>
      </c>
      <c r="L17" s="72">
        <v>9135.49</v>
      </c>
      <c r="M17" s="72">
        <v>4207.3599999999997</v>
      </c>
      <c r="N17" s="72">
        <v>0</v>
      </c>
      <c r="O17" s="72">
        <v>1285.54</v>
      </c>
      <c r="P17" s="72">
        <v>26385.5</v>
      </c>
      <c r="Q17" s="72">
        <v>2091.27</v>
      </c>
      <c r="R17" s="72">
        <v>0</v>
      </c>
      <c r="S17" s="72">
        <v>0</v>
      </c>
      <c r="T17" s="72">
        <v>2666.45</v>
      </c>
      <c r="U17" s="72">
        <v>47167.609999999993</v>
      </c>
      <c r="V17" s="163">
        <v>62</v>
      </c>
      <c r="W17" s="162">
        <v>9</v>
      </c>
      <c r="X17" s="155" t="s">
        <v>122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212">
        <v>19.55</v>
      </c>
      <c r="AH17" s="72">
        <v>19.55</v>
      </c>
      <c r="AI17" s="156">
        <v>7</v>
      </c>
      <c r="AJ17" s="162">
        <v>9</v>
      </c>
      <c r="AK17" s="235" t="s">
        <v>200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2247.9329713699999</v>
      </c>
      <c r="AT17" s="72">
        <v>2247.9329713699999</v>
      </c>
      <c r="AU17" s="156">
        <v>7</v>
      </c>
      <c r="AV17" s="162">
        <v>9</v>
      </c>
      <c r="AW17" s="235" t="s">
        <v>200</v>
      </c>
      <c r="AX17" s="119">
        <v>6912.512574729999</v>
      </c>
      <c r="AY17" s="72">
        <v>9427.5499999999993</v>
      </c>
      <c r="AZ17" s="72">
        <v>10949.43</v>
      </c>
      <c r="BA17" s="164">
        <v>0.58400145846066431</v>
      </c>
      <c r="BB17" s="73">
        <v>1.8135502143189191E-2</v>
      </c>
      <c r="BC17" s="156">
        <v>63</v>
      </c>
      <c r="BD17" s="162">
        <v>9</v>
      </c>
      <c r="BE17" s="160" t="s">
        <v>123</v>
      </c>
      <c r="BF17" s="72">
        <v>51.7</v>
      </c>
      <c r="BG17" s="72">
        <v>99</v>
      </c>
      <c r="BH17" s="72">
        <v>115</v>
      </c>
      <c r="BI17" s="164">
        <v>1.2243713733075432</v>
      </c>
      <c r="BJ17" s="73">
        <v>3.708221643309707E-3</v>
      </c>
      <c r="BK17" s="156">
        <v>20</v>
      </c>
      <c r="BL17" s="162">
        <v>9</v>
      </c>
      <c r="BM17" s="155" t="s">
        <v>52</v>
      </c>
      <c r="BN17" s="72">
        <v>18693.673635919968</v>
      </c>
      <c r="BO17" s="72">
        <v>16212.289999999999</v>
      </c>
      <c r="BP17" s="72">
        <v>18488.510000000002</v>
      </c>
      <c r="BQ17" s="164">
        <v>-1.0975030372079586E-2</v>
      </c>
      <c r="BR17" s="73">
        <v>2.8909619146241898E-2</v>
      </c>
      <c r="BS17" s="156">
        <v>62</v>
      </c>
      <c r="BT17" s="162">
        <v>9</v>
      </c>
      <c r="BU17" s="155" t="s">
        <v>122</v>
      </c>
      <c r="BV17" s="72">
        <v>0.30426899999999996</v>
      </c>
      <c r="BW17" s="238">
        <v>16.03</v>
      </c>
      <c r="BX17" s="72">
        <v>19.55</v>
      </c>
      <c r="BY17" s="164">
        <v>-63.252355645826569</v>
      </c>
      <c r="BZ17" s="73">
        <v>3.3977479909498925E-3</v>
      </c>
      <c r="CA17" s="156">
        <v>21</v>
      </c>
      <c r="CB17" s="162">
        <v>9</v>
      </c>
      <c r="CC17" s="155" t="s">
        <v>53</v>
      </c>
      <c r="CD17" s="72">
        <v>49491.194514160023</v>
      </c>
      <c r="CE17" s="72">
        <v>40719.520000000004</v>
      </c>
      <c r="CF17" s="72">
        <v>47167.609999999993</v>
      </c>
      <c r="CG17" s="164">
        <v>-4.6949453068772184E-2</v>
      </c>
      <c r="CH17" s="73">
        <v>3.6848238702475035E-2</v>
      </c>
      <c r="CI17"/>
    </row>
    <row r="18" spans="2:87" ht="15" x14ac:dyDescent="0.25">
      <c r="B18" s="74"/>
      <c r="C18" s="143" t="s">
        <v>26</v>
      </c>
      <c r="D18" s="75">
        <v>15844.031959169999</v>
      </c>
      <c r="E18" s="261">
        <v>18175.001643</v>
      </c>
      <c r="F18" s="144">
        <v>0.14711972873047086</v>
      </c>
      <c r="G18" s="156">
        <v>3</v>
      </c>
      <c r="H18" s="162">
        <v>10</v>
      </c>
      <c r="I18" s="155" t="s">
        <v>55</v>
      </c>
      <c r="J18" s="72">
        <v>442.49</v>
      </c>
      <c r="K18" s="72">
        <v>697.43</v>
      </c>
      <c r="L18" s="72">
        <v>2501.29</v>
      </c>
      <c r="M18" s="72">
        <v>1797.38</v>
      </c>
      <c r="N18" s="72">
        <v>181.72</v>
      </c>
      <c r="O18" s="72">
        <v>0</v>
      </c>
      <c r="P18" s="72">
        <v>39555.730000000003</v>
      </c>
      <c r="Q18" s="72">
        <v>0</v>
      </c>
      <c r="R18" s="72">
        <v>0</v>
      </c>
      <c r="S18" s="72">
        <v>0</v>
      </c>
      <c r="T18" s="72">
        <v>1089.7</v>
      </c>
      <c r="U18" s="72">
        <v>46265.74</v>
      </c>
      <c r="V18" s="163">
        <v>34</v>
      </c>
      <c r="W18" s="162">
        <v>10</v>
      </c>
      <c r="X18" s="155" t="s">
        <v>158</v>
      </c>
      <c r="Y18" s="72">
        <v>10.53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10.53</v>
      </c>
      <c r="AI18" s="156">
        <v>23</v>
      </c>
      <c r="AJ18" s="162">
        <v>10</v>
      </c>
      <c r="AK18" s="155" t="s">
        <v>150</v>
      </c>
      <c r="AL18" s="72">
        <v>2219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2219</v>
      </c>
      <c r="AU18" s="156">
        <v>25</v>
      </c>
      <c r="AV18" s="162">
        <v>10</v>
      </c>
      <c r="AW18" s="155" t="s">
        <v>58</v>
      </c>
      <c r="AX18" s="72">
        <v>9716.3795421599989</v>
      </c>
      <c r="AY18" s="72">
        <v>9184.92</v>
      </c>
      <c r="AZ18" s="72">
        <v>10587.41</v>
      </c>
      <c r="BA18" s="164">
        <v>8.9645577764901452E-2</v>
      </c>
      <c r="BB18" s="73">
        <v>1.7535889698899639E-2</v>
      </c>
      <c r="BC18" s="156">
        <v>59</v>
      </c>
      <c r="BD18" s="162">
        <v>10</v>
      </c>
      <c r="BE18" s="155" t="s">
        <v>60</v>
      </c>
      <c r="BF18" s="72">
        <v>83.33</v>
      </c>
      <c r="BG18" s="72">
        <v>95.34</v>
      </c>
      <c r="BH18" s="72">
        <v>110.4</v>
      </c>
      <c r="BI18" s="164">
        <v>0.32485299411976487</v>
      </c>
      <c r="BJ18" s="73">
        <v>3.5598927775773188E-3</v>
      </c>
      <c r="BK18" s="156">
        <v>40</v>
      </c>
      <c r="BL18" s="162">
        <v>10</v>
      </c>
      <c r="BM18" s="155" t="s">
        <v>63</v>
      </c>
      <c r="BN18" s="72">
        <v>18677.777783869988</v>
      </c>
      <c r="BO18" s="72">
        <v>14126.079999999998</v>
      </c>
      <c r="BP18" s="72">
        <v>16280.78</v>
      </c>
      <c r="BQ18" s="164">
        <v>-0.12833420611417812</v>
      </c>
      <c r="BR18" s="73">
        <v>2.5457494909203182E-2</v>
      </c>
      <c r="BS18" s="156">
        <v>34</v>
      </c>
      <c r="BT18" s="162">
        <v>10</v>
      </c>
      <c r="BU18" s="155" t="s">
        <v>158</v>
      </c>
      <c r="BV18" s="72">
        <v>19.874783999999998</v>
      </c>
      <c r="BW18" s="72">
        <v>9.2200000000000006</v>
      </c>
      <c r="BX18" s="72">
        <v>10.53</v>
      </c>
      <c r="BY18" s="164">
        <v>-0.47018292123325711</v>
      </c>
      <c r="BZ18" s="73">
        <v>1.8300913731305556E-3</v>
      </c>
      <c r="CA18" s="156">
        <v>3</v>
      </c>
      <c r="CB18" s="162">
        <v>10</v>
      </c>
      <c r="CC18" s="155" t="s">
        <v>55</v>
      </c>
      <c r="CD18" s="72">
        <v>48993.752320599997</v>
      </c>
      <c r="CE18" s="72">
        <v>39627.11</v>
      </c>
      <c r="CF18" s="72">
        <v>46265.74</v>
      </c>
      <c r="CG18" s="164">
        <v>-5.5680820337024373E-2</v>
      </c>
      <c r="CH18" s="73">
        <v>3.6143680616139921E-2</v>
      </c>
      <c r="CI18"/>
    </row>
    <row r="19" spans="2:87" ht="15" x14ac:dyDescent="0.25">
      <c r="B19" s="74"/>
      <c r="C19" s="143" t="s">
        <v>31</v>
      </c>
      <c r="D19" s="75">
        <v>325.21000100000003</v>
      </c>
      <c r="E19" s="261">
        <v>363.93</v>
      </c>
      <c r="F19" s="144">
        <v>0.11906152603222053</v>
      </c>
      <c r="G19" s="156">
        <v>23</v>
      </c>
      <c r="H19" s="162">
        <v>11</v>
      </c>
      <c r="I19" s="155" t="s">
        <v>150</v>
      </c>
      <c r="J19" s="72">
        <v>722.52</v>
      </c>
      <c r="K19" s="72">
        <v>2350.46</v>
      </c>
      <c r="L19" s="72">
        <v>3617.24</v>
      </c>
      <c r="M19" s="72">
        <v>5405.44</v>
      </c>
      <c r="N19" s="72">
        <v>0</v>
      </c>
      <c r="O19" s="72">
        <v>42.13</v>
      </c>
      <c r="P19" s="72">
        <v>10543.12</v>
      </c>
      <c r="Q19" s="72">
        <v>119.38</v>
      </c>
      <c r="R19" s="72">
        <v>0</v>
      </c>
      <c r="S19" s="72">
        <v>0</v>
      </c>
      <c r="T19" s="72">
        <v>2219</v>
      </c>
      <c r="U19" s="72">
        <v>25019.29</v>
      </c>
      <c r="V19" s="163">
        <v>60</v>
      </c>
      <c r="W19" s="162">
        <v>11</v>
      </c>
      <c r="X19" s="155" t="s">
        <v>68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156">
        <v>16</v>
      </c>
      <c r="AJ19" s="162">
        <v>11</v>
      </c>
      <c r="AK19" s="155" t="s">
        <v>49</v>
      </c>
      <c r="AL19" s="72">
        <v>1451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1451</v>
      </c>
      <c r="AU19" s="156">
        <v>23</v>
      </c>
      <c r="AV19" s="162">
        <v>11</v>
      </c>
      <c r="AW19" s="155" t="s">
        <v>150</v>
      </c>
      <c r="AX19" s="72">
        <v>10833.324173000001</v>
      </c>
      <c r="AY19" s="72">
        <v>8912.7800000000007</v>
      </c>
      <c r="AZ19" s="72">
        <v>10543.12</v>
      </c>
      <c r="BA19" s="164">
        <v>-2.6788100158885553E-2</v>
      </c>
      <c r="BB19" s="73">
        <v>1.746253232870577E-2</v>
      </c>
      <c r="BC19" s="156">
        <v>39</v>
      </c>
      <c r="BD19" s="162">
        <v>10</v>
      </c>
      <c r="BE19" s="235" t="s">
        <v>56</v>
      </c>
      <c r="BF19" s="72">
        <v>99.29</v>
      </c>
      <c r="BG19" s="72">
        <v>91.38</v>
      </c>
      <c r="BH19" s="72">
        <v>105</v>
      </c>
      <c r="BI19" s="164">
        <v>0</v>
      </c>
      <c r="BJ19" s="73">
        <v>3.3857675873697323E-3</v>
      </c>
      <c r="BK19" s="156">
        <v>59</v>
      </c>
      <c r="BL19" s="162">
        <v>11</v>
      </c>
      <c r="BM19" s="155" t="s">
        <v>60</v>
      </c>
      <c r="BN19" s="72">
        <v>12256.930329750034</v>
      </c>
      <c r="BO19" s="72">
        <v>13548.579999999998</v>
      </c>
      <c r="BP19" s="72">
        <v>15500.18</v>
      </c>
      <c r="BQ19" s="164">
        <v>0.26460537695787889</v>
      </c>
      <c r="BR19" s="73">
        <v>2.4236907165487955E-2</v>
      </c>
      <c r="BS19" s="156">
        <v>60</v>
      </c>
      <c r="BT19" s="162">
        <v>11</v>
      </c>
      <c r="BU19" s="155" t="s">
        <v>68</v>
      </c>
      <c r="BV19" s="72">
        <v>46.4</v>
      </c>
      <c r="BW19" s="72">
        <v>0</v>
      </c>
      <c r="BX19" s="72">
        <v>0</v>
      </c>
      <c r="BY19" s="164">
        <v>-1</v>
      </c>
      <c r="BZ19" s="73">
        <v>0</v>
      </c>
      <c r="CA19" s="156">
        <v>23</v>
      </c>
      <c r="CB19" s="162">
        <v>11</v>
      </c>
      <c r="CC19" s="155" t="s">
        <v>150</v>
      </c>
      <c r="CD19" s="72">
        <v>26702.600270439987</v>
      </c>
      <c r="CE19" s="72">
        <v>24088.73</v>
      </c>
      <c r="CF19" s="72">
        <v>28052.31</v>
      </c>
      <c r="CG19" s="164">
        <v>5.0546003606029233E-2</v>
      </c>
      <c r="CH19" s="73">
        <v>2.1915000888020987E-2</v>
      </c>
      <c r="CI19"/>
    </row>
    <row r="20" spans="2:87" ht="14.45" customHeight="1" x14ac:dyDescent="0.25">
      <c r="B20" s="74"/>
      <c r="C20" s="152" t="s">
        <v>32</v>
      </c>
      <c r="D20" s="153">
        <v>1220311.1695995296</v>
      </c>
      <c r="E20" s="153">
        <v>1274296.7873014403</v>
      </c>
      <c r="F20" s="234">
        <v>4.4239222787436416E-2</v>
      </c>
      <c r="G20" s="156">
        <v>59</v>
      </c>
      <c r="H20" s="162">
        <v>12</v>
      </c>
      <c r="I20" s="155" t="s">
        <v>60</v>
      </c>
      <c r="J20" s="72">
        <v>681.18</v>
      </c>
      <c r="K20" s="72">
        <v>4656.5</v>
      </c>
      <c r="L20" s="72">
        <v>7125.27</v>
      </c>
      <c r="M20" s="72">
        <v>1867.4</v>
      </c>
      <c r="N20" s="72">
        <v>1169.83</v>
      </c>
      <c r="O20" s="72">
        <v>0</v>
      </c>
      <c r="P20" s="72">
        <v>8912.2800000000007</v>
      </c>
      <c r="Q20" s="72">
        <v>110.4</v>
      </c>
      <c r="R20" s="72">
        <v>0</v>
      </c>
      <c r="S20" s="72">
        <v>0</v>
      </c>
      <c r="T20" s="72">
        <v>0</v>
      </c>
      <c r="U20" s="72">
        <v>24522.86</v>
      </c>
      <c r="V20" s="163">
        <v>18</v>
      </c>
      <c r="W20" s="162">
        <v>12</v>
      </c>
      <c r="X20" s="155" t="s">
        <v>59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156">
        <v>3</v>
      </c>
      <c r="AJ20" s="162">
        <v>12</v>
      </c>
      <c r="AK20" s="155" t="s">
        <v>55</v>
      </c>
      <c r="AL20" s="72">
        <v>427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638</v>
      </c>
      <c r="AS20" s="72">
        <v>0</v>
      </c>
      <c r="AT20" s="72">
        <v>1065</v>
      </c>
      <c r="AU20" s="156">
        <v>59</v>
      </c>
      <c r="AV20" s="162">
        <v>12</v>
      </c>
      <c r="AW20" s="155" t="s">
        <v>60</v>
      </c>
      <c r="AX20" s="72">
        <v>6284.8003979599998</v>
      </c>
      <c r="AY20" s="72">
        <v>7718.73</v>
      </c>
      <c r="AZ20" s="72">
        <v>8912.2800000000007</v>
      </c>
      <c r="BA20" s="164">
        <v>0.4180689020597792</v>
      </c>
      <c r="BB20" s="73">
        <v>1.4761377810598558E-2</v>
      </c>
      <c r="BC20" s="156"/>
      <c r="BD20" s="284" t="s">
        <v>66</v>
      </c>
      <c r="BE20" s="284"/>
      <c r="BF20" s="148">
        <v>27940.29</v>
      </c>
      <c r="BG20" s="148">
        <v>27002.93</v>
      </c>
      <c r="BH20" s="148">
        <v>31012.170000000002</v>
      </c>
      <c r="BI20" s="149">
        <v>0.10994445655360052</v>
      </c>
      <c r="BJ20" s="149">
        <v>1</v>
      </c>
      <c r="BK20" s="156">
        <v>23</v>
      </c>
      <c r="BL20" s="162">
        <v>12</v>
      </c>
      <c r="BM20" s="155" t="s">
        <v>150</v>
      </c>
      <c r="BN20" s="72">
        <v>12788.014255999988</v>
      </c>
      <c r="BO20" s="72">
        <v>12413.19</v>
      </c>
      <c r="BP20" s="72">
        <v>14356.79</v>
      </c>
      <c r="BQ20" s="164">
        <v>0.12267547662952927</v>
      </c>
      <c r="BR20" s="73">
        <v>2.2449041651413457E-2</v>
      </c>
      <c r="BS20" s="156">
        <v>18</v>
      </c>
      <c r="BT20" s="162">
        <v>12</v>
      </c>
      <c r="BU20" s="155" t="s">
        <v>59</v>
      </c>
      <c r="BV20" s="72">
        <v>57.746374000000003</v>
      </c>
      <c r="BW20" s="72">
        <v>0</v>
      </c>
      <c r="BX20" s="72">
        <v>0</v>
      </c>
      <c r="BY20" s="164"/>
      <c r="BZ20" s="73">
        <v>0</v>
      </c>
      <c r="CA20" s="156">
        <v>59</v>
      </c>
      <c r="CB20" s="162">
        <v>12</v>
      </c>
      <c r="CC20" s="155" t="s">
        <v>60</v>
      </c>
      <c r="CD20" s="72">
        <v>18868.793941080035</v>
      </c>
      <c r="CE20" s="72">
        <v>21362.649999999998</v>
      </c>
      <c r="CF20" s="72">
        <v>24522.86</v>
      </c>
      <c r="CG20" s="164">
        <v>0.29965169350915755</v>
      </c>
      <c r="CH20" s="73">
        <v>1.9157727070491321E-2</v>
      </c>
      <c r="CI20"/>
    </row>
    <row r="21" spans="2:87" ht="15" x14ac:dyDescent="0.2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0</v>
      </c>
      <c r="K21" s="72">
        <v>1836.73</v>
      </c>
      <c r="L21" s="72">
        <v>4900.4799999999996</v>
      </c>
      <c r="M21" s="72">
        <v>5006.12</v>
      </c>
      <c r="N21" s="72">
        <v>0</v>
      </c>
      <c r="O21" s="72">
        <v>0</v>
      </c>
      <c r="P21" s="72">
        <v>10587.41</v>
      </c>
      <c r="Q21" s="72">
        <v>158.13999999999999</v>
      </c>
      <c r="R21" s="72">
        <v>0</v>
      </c>
      <c r="S21" s="72">
        <v>0</v>
      </c>
      <c r="T21" s="72">
        <v>615.11</v>
      </c>
      <c r="U21" s="72">
        <v>23103.989999999998</v>
      </c>
      <c r="V21" s="163">
        <v>4</v>
      </c>
      <c r="W21" s="162">
        <v>13</v>
      </c>
      <c r="X21" s="155" t="s">
        <v>151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156">
        <v>25</v>
      </c>
      <c r="AJ21" s="162">
        <v>13</v>
      </c>
      <c r="AK21" s="155" t="s">
        <v>58</v>
      </c>
      <c r="AL21" s="72">
        <v>536.24</v>
      </c>
      <c r="AM21" s="72">
        <v>0</v>
      </c>
      <c r="AN21" s="72">
        <v>78.87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615.11</v>
      </c>
      <c r="AU21" s="156">
        <v>6</v>
      </c>
      <c r="AV21" s="162">
        <v>13</v>
      </c>
      <c r="AW21" s="155" t="s">
        <v>61</v>
      </c>
      <c r="AX21" s="72">
        <v>7773.8793036999996</v>
      </c>
      <c r="AY21" s="72">
        <v>6986.14</v>
      </c>
      <c r="AZ21" s="72">
        <v>7984.02</v>
      </c>
      <c r="BA21" s="164">
        <v>2.7031638656903834E-2</v>
      </c>
      <c r="BB21" s="73">
        <v>1.3223904059048313E-2</v>
      </c>
      <c r="BC21" s="156">
        <v>42</v>
      </c>
      <c r="BJ21" s="107" t="s">
        <v>190</v>
      </c>
      <c r="BK21" s="156">
        <v>62</v>
      </c>
      <c r="BL21" s="162">
        <v>13</v>
      </c>
      <c r="BM21" s="155" t="s">
        <v>122</v>
      </c>
      <c r="BN21" s="72">
        <v>9840.4120250000014</v>
      </c>
      <c r="BO21" s="72">
        <v>12187.42</v>
      </c>
      <c r="BP21" s="72">
        <v>14041.13</v>
      </c>
      <c r="BQ21" s="164">
        <v>0.42688435853375739</v>
      </c>
      <c r="BR21" s="73">
        <v>2.1955458859738909E-2</v>
      </c>
      <c r="BS21" s="156">
        <v>4</v>
      </c>
      <c r="BT21" s="162">
        <v>13</v>
      </c>
      <c r="BU21" s="155" t="s">
        <v>151</v>
      </c>
      <c r="BV21" s="72">
        <v>0</v>
      </c>
      <c r="BW21" s="72">
        <v>0</v>
      </c>
      <c r="BX21" s="72">
        <v>0</v>
      </c>
      <c r="BY21" s="164"/>
      <c r="BZ21" s="73">
        <v>0</v>
      </c>
      <c r="CA21" s="156">
        <v>25</v>
      </c>
      <c r="CB21" s="162">
        <v>13</v>
      </c>
      <c r="CC21" s="155" t="s">
        <v>58</v>
      </c>
      <c r="CD21" s="72">
        <v>22637.540734899991</v>
      </c>
      <c r="CE21" s="72">
        <v>20243.52</v>
      </c>
      <c r="CF21" s="72">
        <v>23477.649999999998</v>
      </c>
      <c r="CG21" s="164">
        <v>3.7111330905517548E-2</v>
      </c>
      <c r="CH21" s="73">
        <v>1.8341189035720976E-2</v>
      </c>
      <c r="CI21"/>
    </row>
    <row r="22" spans="2:87" ht="15" x14ac:dyDescent="0.2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28.09</v>
      </c>
      <c r="L22" s="72">
        <v>11719.73</v>
      </c>
      <c r="M22" s="72">
        <v>356.09</v>
      </c>
      <c r="N22" s="72">
        <v>0</v>
      </c>
      <c r="O22" s="72">
        <v>868.38</v>
      </c>
      <c r="P22" s="72">
        <v>1367.35</v>
      </c>
      <c r="Q22" s="72">
        <v>259.74</v>
      </c>
      <c r="R22" s="72">
        <v>0</v>
      </c>
      <c r="S22" s="72">
        <v>0</v>
      </c>
      <c r="T22" s="72">
        <v>3308.49</v>
      </c>
      <c r="U22" s="72">
        <v>17907.87</v>
      </c>
      <c r="V22" s="163">
        <v>64</v>
      </c>
      <c r="W22" s="162">
        <v>14</v>
      </c>
      <c r="X22" s="160" t="s">
        <v>202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212">
        <v>0</v>
      </c>
      <c r="AG22" s="72">
        <v>0</v>
      </c>
      <c r="AH22" s="212">
        <v>0</v>
      </c>
      <c r="AI22" s="156">
        <v>38</v>
      </c>
      <c r="AJ22" s="162">
        <v>14</v>
      </c>
      <c r="AK22" s="155" t="s">
        <v>62</v>
      </c>
      <c r="AL22" s="72">
        <v>343.74765480000002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37.643684999999998</v>
      </c>
      <c r="AS22" s="72">
        <v>0</v>
      </c>
      <c r="AT22" s="72">
        <v>381.39133980000003</v>
      </c>
      <c r="AU22" s="156">
        <v>39</v>
      </c>
      <c r="AV22" s="162">
        <v>14</v>
      </c>
      <c r="AW22" s="155" t="s">
        <v>56</v>
      </c>
      <c r="AX22" s="72">
        <v>6550.5847189300002</v>
      </c>
      <c r="AY22" s="72">
        <v>6272.93</v>
      </c>
      <c r="AZ22" s="72">
        <v>7307.23</v>
      </c>
      <c r="BA22" s="164">
        <v>0.11550805211074233</v>
      </c>
      <c r="BB22" s="73">
        <v>1.2102939178183371E-2</v>
      </c>
      <c r="BC22" s="156">
        <v>3</v>
      </c>
      <c r="BJ22" s="107" t="s">
        <v>189</v>
      </c>
      <c r="BK22" s="156">
        <v>25</v>
      </c>
      <c r="BL22" s="162">
        <v>14</v>
      </c>
      <c r="BM22" s="155" t="s">
        <v>58</v>
      </c>
      <c r="BN22" s="72">
        <v>11649.579769739992</v>
      </c>
      <c r="BO22" s="72">
        <v>10575.97</v>
      </c>
      <c r="BP22" s="72">
        <v>12358.439999999999</v>
      </c>
      <c r="BQ22" s="164">
        <v>6.0848566581026775E-2</v>
      </c>
      <c r="BR22" s="73">
        <v>1.9324315136356671E-2</v>
      </c>
      <c r="BS22" s="156">
        <v>16</v>
      </c>
      <c r="BT22" s="162">
        <v>14</v>
      </c>
      <c r="BU22" s="155" t="s">
        <v>49</v>
      </c>
      <c r="BV22" s="72">
        <v>1805.7887620899996</v>
      </c>
      <c r="BW22" s="72">
        <v>0</v>
      </c>
      <c r="BX22" s="72">
        <v>0</v>
      </c>
      <c r="BY22" s="164"/>
      <c r="BZ22" s="73">
        <v>0</v>
      </c>
      <c r="CA22" s="156">
        <v>40</v>
      </c>
      <c r="CB22" s="162">
        <v>14</v>
      </c>
      <c r="CC22" s="155" t="s">
        <v>63</v>
      </c>
      <c r="CD22" s="72">
        <v>20246.80333119999</v>
      </c>
      <c r="CE22" s="72">
        <v>15539.029999999999</v>
      </c>
      <c r="CF22" s="72">
        <v>17907.87</v>
      </c>
      <c r="CG22" s="164">
        <v>-0.11552111673825238</v>
      </c>
      <c r="CH22" s="73">
        <v>1.3989970414292598E-2</v>
      </c>
      <c r="CI22"/>
    </row>
    <row r="23" spans="2:87" ht="14.45" customHeight="1" x14ac:dyDescent="0.25">
      <c r="B23" s="74"/>
      <c r="C23" s="110" t="s">
        <v>205</v>
      </c>
      <c r="E23" s="116"/>
      <c r="G23" s="156">
        <v>62</v>
      </c>
      <c r="H23" s="162">
        <v>15</v>
      </c>
      <c r="I23" s="155" t="s">
        <v>122</v>
      </c>
      <c r="J23" s="72">
        <v>26.33</v>
      </c>
      <c r="K23" s="72">
        <v>0</v>
      </c>
      <c r="L23" s="72">
        <v>13587.3</v>
      </c>
      <c r="M23" s="72">
        <v>353.08</v>
      </c>
      <c r="N23" s="72">
        <v>74.42</v>
      </c>
      <c r="O23" s="72">
        <v>0</v>
      </c>
      <c r="P23" s="72">
        <v>2554.4</v>
      </c>
      <c r="Q23" s="72">
        <v>0</v>
      </c>
      <c r="R23" s="72">
        <v>0</v>
      </c>
      <c r="S23" s="72">
        <v>0</v>
      </c>
      <c r="T23" s="72">
        <v>0</v>
      </c>
      <c r="U23" s="72">
        <v>16595.53</v>
      </c>
      <c r="V23" s="163">
        <v>3</v>
      </c>
      <c r="W23" s="162">
        <v>15</v>
      </c>
      <c r="X23" s="155" t="s">
        <v>55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156">
        <v>34</v>
      </c>
      <c r="AJ23" s="162">
        <v>15</v>
      </c>
      <c r="AK23" s="160" t="s">
        <v>158</v>
      </c>
      <c r="AL23" s="72">
        <v>224.29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224.29</v>
      </c>
      <c r="AU23" s="156">
        <v>18</v>
      </c>
      <c r="AV23" s="162">
        <v>15</v>
      </c>
      <c r="AW23" s="155" t="s">
        <v>59</v>
      </c>
      <c r="AX23" s="72">
        <v>5888.4673264100002</v>
      </c>
      <c r="AY23" s="72">
        <v>4598.5600000000004</v>
      </c>
      <c r="AZ23" s="72">
        <v>5373.92</v>
      </c>
      <c r="BA23" s="164">
        <v>-8.7382216438942617E-2</v>
      </c>
      <c r="BB23" s="73">
        <v>8.9008046699533445E-3</v>
      </c>
      <c r="BC23" s="156">
        <v>12</v>
      </c>
      <c r="BJ23" s="107" t="s">
        <v>37</v>
      </c>
      <c r="BK23" s="156">
        <v>18</v>
      </c>
      <c r="BL23" s="162">
        <v>15</v>
      </c>
      <c r="BM23" s="155" t="s">
        <v>59</v>
      </c>
      <c r="BN23" s="72">
        <v>11357.765235240002</v>
      </c>
      <c r="BO23" s="72">
        <v>9657.7199999999975</v>
      </c>
      <c r="BP23" s="72">
        <v>10950.69</v>
      </c>
      <c r="BQ23" s="164">
        <v>-3.5841138358535529E-2</v>
      </c>
      <c r="BR23" s="73">
        <v>1.712308224343442E-2</v>
      </c>
      <c r="BS23" s="156">
        <v>21</v>
      </c>
      <c r="BT23" s="162">
        <v>15</v>
      </c>
      <c r="BU23" s="155" t="s">
        <v>53</v>
      </c>
      <c r="BV23" s="72">
        <v>49.497491999999994</v>
      </c>
      <c r="BW23" s="72">
        <v>0</v>
      </c>
      <c r="BX23" s="72">
        <v>0</v>
      </c>
      <c r="BY23" s="164"/>
      <c r="BZ23" s="73">
        <v>0</v>
      </c>
      <c r="CA23" s="156">
        <v>62</v>
      </c>
      <c r="CB23" s="162">
        <v>15</v>
      </c>
      <c r="CC23" s="155" t="s">
        <v>122</v>
      </c>
      <c r="CD23" s="72">
        <v>11288.912830000001</v>
      </c>
      <c r="CE23" s="72">
        <v>14386.84</v>
      </c>
      <c r="CF23" s="72">
        <v>16615.079999999998</v>
      </c>
      <c r="CG23" s="164">
        <v>0.47180514635969573</v>
      </c>
      <c r="CH23" s="73">
        <v>1.2980018150182274E-2</v>
      </c>
      <c r="CI23"/>
    </row>
    <row r="24" spans="2:87" ht="15" x14ac:dyDescent="0.25">
      <c r="B24" s="74"/>
      <c r="C24" s="110" t="s">
        <v>206</v>
      </c>
      <c r="E24" s="116"/>
      <c r="G24" s="156">
        <v>7</v>
      </c>
      <c r="H24" s="162">
        <v>16</v>
      </c>
      <c r="I24" s="235" t="s">
        <v>200</v>
      </c>
      <c r="J24" s="72">
        <v>2977.08</v>
      </c>
      <c r="K24" s="72">
        <v>0</v>
      </c>
      <c r="L24" s="72">
        <v>36.58</v>
      </c>
      <c r="M24" s="72">
        <v>0</v>
      </c>
      <c r="N24" s="72">
        <v>0</v>
      </c>
      <c r="O24" s="72">
        <v>299.83</v>
      </c>
      <c r="P24" s="72">
        <v>10949.43</v>
      </c>
      <c r="Q24" s="72">
        <v>0</v>
      </c>
      <c r="R24" s="72">
        <v>0</v>
      </c>
      <c r="S24" s="72">
        <v>0</v>
      </c>
      <c r="T24" s="72">
        <v>2247.9299999999998</v>
      </c>
      <c r="U24" s="72">
        <v>16510.849999999999</v>
      </c>
      <c r="V24" s="163">
        <v>7</v>
      </c>
      <c r="W24" s="162">
        <v>16</v>
      </c>
      <c r="X24" s="235" t="s">
        <v>200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156">
        <v>42</v>
      </c>
      <c r="AJ24" s="162">
        <v>16</v>
      </c>
      <c r="AK24" s="155" t="s">
        <v>51</v>
      </c>
      <c r="AL24" s="72">
        <v>22.326437640000002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8.13825544</v>
      </c>
      <c r="AS24" s="72">
        <v>0</v>
      </c>
      <c r="AT24" s="72">
        <v>30.464693080000004</v>
      </c>
      <c r="AU24" s="156">
        <v>34</v>
      </c>
      <c r="AV24" s="162">
        <v>16</v>
      </c>
      <c r="AW24" s="155" t="s">
        <v>158</v>
      </c>
      <c r="AX24" s="72">
        <v>6060.6664409099994</v>
      </c>
      <c r="AY24" s="72">
        <v>4628.0600000000004</v>
      </c>
      <c r="AZ24" s="72">
        <v>5307.78</v>
      </c>
      <c r="BA24" s="164">
        <v>-0.12422502512726219</v>
      </c>
      <c r="BB24" s="73">
        <v>8.7912572221181123E-3</v>
      </c>
      <c r="BC24" s="156">
        <v>7</v>
      </c>
      <c r="BH24" s="111"/>
      <c r="BI24" s="111"/>
      <c r="BJ24" s="105" t="s">
        <v>205</v>
      </c>
      <c r="BK24" s="156">
        <v>60</v>
      </c>
      <c r="BL24" s="162">
        <v>16</v>
      </c>
      <c r="BM24" s="155" t="s">
        <v>68</v>
      </c>
      <c r="BN24" s="72">
        <v>9005.9700236900007</v>
      </c>
      <c r="BO24" s="72">
        <v>7845.01</v>
      </c>
      <c r="BP24" s="72">
        <v>8984.2599999999984</v>
      </c>
      <c r="BQ24" s="164">
        <v>-2.4106257996523439E-3</v>
      </c>
      <c r="BR24" s="73">
        <v>1.4048267540803188E-2</v>
      </c>
      <c r="BS24" s="156">
        <v>31</v>
      </c>
      <c r="BT24" s="162">
        <v>16</v>
      </c>
      <c r="BU24" s="155" t="s">
        <v>50</v>
      </c>
      <c r="BV24" s="72">
        <v>87.409689</v>
      </c>
      <c r="BW24" s="72">
        <v>0</v>
      </c>
      <c r="BX24" s="72">
        <v>0</v>
      </c>
      <c r="BY24" s="164"/>
      <c r="BZ24" s="73">
        <v>0</v>
      </c>
      <c r="CA24" s="156">
        <v>7</v>
      </c>
      <c r="CB24" s="162">
        <v>16</v>
      </c>
      <c r="CC24" s="235" t="s">
        <v>200</v>
      </c>
      <c r="CD24" s="72">
        <v>9238.2720124400003</v>
      </c>
      <c r="CE24" s="72">
        <v>14338.43</v>
      </c>
      <c r="CF24" s="72">
        <v>16510.849999999999</v>
      </c>
      <c r="CG24" s="164">
        <v>0.78722275959908372</v>
      </c>
      <c r="CH24" s="73">
        <v>1.2898591681468702E-2</v>
      </c>
      <c r="CI24"/>
    </row>
    <row r="25" spans="2:87" ht="15" x14ac:dyDescent="0.25">
      <c r="B25" s="74"/>
      <c r="C25" s="110" t="s">
        <v>182</v>
      </c>
      <c r="E25" s="116"/>
      <c r="G25" s="156">
        <v>18</v>
      </c>
      <c r="H25" s="162">
        <v>17</v>
      </c>
      <c r="I25" s="155" t="s">
        <v>59</v>
      </c>
      <c r="J25" s="72">
        <v>21.22</v>
      </c>
      <c r="K25" s="72">
        <v>694.33</v>
      </c>
      <c r="L25" s="72">
        <v>2925.29</v>
      </c>
      <c r="M25" s="72">
        <v>1360.54</v>
      </c>
      <c r="N25" s="72">
        <v>1181.67</v>
      </c>
      <c r="O25" s="72">
        <v>418.95</v>
      </c>
      <c r="P25" s="72">
        <v>5373.92</v>
      </c>
      <c r="Q25" s="72">
        <v>0</v>
      </c>
      <c r="R25" s="72">
        <v>0</v>
      </c>
      <c r="S25" s="72">
        <v>0</v>
      </c>
      <c r="T25" s="72">
        <v>4348.6899999999996</v>
      </c>
      <c r="U25" s="72">
        <v>16324.61</v>
      </c>
      <c r="V25" s="163">
        <v>16</v>
      </c>
      <c r="W25" s="162">
        <v>17</v>
      </c>
      <c r="X25" s="155" t="s">
        <v>49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156">
        <v>24</v>
      </c>
      <c r="AJ25" s="162">
        <v>17</v>
      </c>
      <c r="AK25" s="155" t="s">
        <v>67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156">
        <v>38</v>
      </c>
      <c r="AV25" s="162">
        <v>17</v>
      </c>
      <c r="AW25" s="155" t="s">
        <v>62</v>
      </c>
      <c r="AX25" s="72">
        <v>3139.2855397299995</v>
      </c>
      <c r="AY25" s="72">
        <v>2499.38</v>
      </c>
      <c r="AZ25" s="72">
        <v>2856.3</v>
      </c>
      <c r="BA25" s="164">
        <v>-9.0143294118552264E-2</v>
      </c>
      <c r="BB25" s="73">
        <v>4.7308795774383952E-3</v>
      </c>
      <c r="BC25" s="156">
        <v>6</v>
      </c>
      <c r="BD25"/>
      <c r="BE25"/>
      <c r="BF25"/>
      <c r="BG25"/>
      <c r="BH25"/>
      <c r="BI25"/>
      <c r="BJ25" s="105" t="s">
        <v>201</v>
      </c>
      <c r="BK25" s="156">
        <v>38</v>
      </c>
      <c r="BL25" s="162">
        <v>17</v>
      </c>
      <c r="BM25" s="155" t="s">
        <v>62</v>
      </c>
      <c r="BN25" s="72">
        <v>7176.9846414299973</v>
      </c>
      <c r="BO25" s="72">
        <v>6763.0900000000011</v>
      </c>
      <c r="BP25" s="72">
        <v>7688.3300000000017</v>
      </c>
      <c r="BQ25" s="164">
        <v>7.1247938252257503E-2</v>
      </c>
      <c r="BR25" s="73">
        <v>1.2021882356697539E-2</v>
      </c>
      <c r="BS25" s="156">
        <v>59</v>
      </c>
      <c r="BT25" s="162">
        <v>17</v>
      </c>
      <c r="BU25" s="155" t="s">
        <v>60</v>
      </c>
      <c r="BV25" s="72">
        <v>243.73321336999936</v>
      </c>
      <c r="BW25" s="72">
        <v>0</v>
      </c>
      <c r="BX25" s="72">
        <v>0</v>
      </c>
      <c r="BY25" s="164"/>
      <c r="BZ25" s="73">
        <v>0</v>
      </c>
      <c r="CA25" s="156">
        <v>18</v>
      </c>
      <c r="CB25" s="162">
        <v>17</v>
      </c>
      <c r="CC25" s="155" t="s">
        <v>59</v>
      </c>
      <c r="CD25" s="72">
        <v>17303.97893565</v>
      </c>
      <c r="CE25" s="72">
        <v>14256.279999999999</v>
      </c>
      <c r="CF25" s="72">
        <v>16324.61</v>
      </c>
      <c r="CG25" s="164">
        <v>-5.6597903828482177E-2</v>
      </c>
      <c r="CH25" s="73">
        <v>1.2753097432852991E-2</v>
      </c>
      <c r="CI25"/>
    </row>
    <row r="26" spans="2:87" ht="15" x14ac:dyDescent="0.25">
      <c r="B26" s="74"/>
      <c r="C26" s="110" t="s">
        <v>183</v>
      </c>
      <c r="E26" s="116"/>
      <c r="G26" s="156">
        <v>38</v>
      </c>
      <c r="H26" s="162">
        <v>18</v>
      </c>
      <c r="I26" s="155" t="s">
        <v>62</v>
      </c>
      <c r="J26" s="72">
        <v>0</v>
      </c>
      <c r="K26" s="72">
        <v>2821.49</v>
      </c>
      <c r="L26" s="72">
        <v>2949.9</v>
      </c>
      <c r="M26" s="72">
        <v>1151.3699999999999</v>
      </c>
      <c r="N26" s="72">
        <v>0</v>
      </c>
      <c r="O26" s="72">
        <v>360.03</v>
      </c>
      <c r="P26" s="72">
        <v>2856.3</v>
      </c>
      <c r="Q26" s="72">
        <v>494.53</v>
      </c>
      <c r="R26" s="72">
        <v>0</v>
      </c>
      <c r="S26" s="72">
        <v>0</v>
      </c>
      <c r="T26" s="72">
        <v>405.54</v>
      </c>
      <c r="U26" s="72">
        <v>11039.160000000002</v>
      </c>
      <c r="V26" s="163">
        <v>21</v>
      </c>
      <c r="W26" s="162">
        <v>18</v>
      </c>
      <c r="X26" s="155" t="s">
        <v>53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156">
        <v>20</v>
      </c>
      <c r="AJ26" s="162">
        <v>18</v>
      </c>
      <c r="AK26" s="155" t="s">
        <v>52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156">
        <v>62</v>
      </c>
      <c r="AV26" s="162">
        <v>18</v>
      </c>
      <c r="AW26" s="155" t="s">
        <v>122</v>
      </c>
      <c r="AX26" s="72">
        <v>1448.1965359999999</v>
      </c>
      <c r="AY26" s="72">
        <v>2183.39</v>
      </c>
      <c r="AZ26" s="72">
        <v>2554.4</v>
      </c>
      <c r="BA26" s="164">
        <v>0.76384899183324673</v>
      </c>
      <c r="BB26" s="73">
        <v>4.2308436762975308E-3</v>
      </c>
      <c r="BC26" s="156">
        <v>34</v>
      </c>
      <c r="BD26"/>
      <c r="BE26"/>
      <c r="BF26"/>
      <c r="BG26"/>
      <c r="BH26"/>
      <c r="BI26"/>
      <c r="BJ26" s="105" t="s">
        <v>210</v>
      </c>
      <c r="BK26" s="156">
        <v>3</v>
      </c>
      <c r="BL26" s="162">
        <v>18</v>
      </c>
      <c r="BM26" s="155" t="s">
        <v>55</v>
      </c>
      <c r="BN26" s="72">
        <v>5748.1563486000014</v>
      </c>
      <c r="BO26" s="72">
        <v>5908.1299999999974</v>
      </c>
      <c r="BP26" s="72">
        <v>6710.0099999999948</v>
      </c>
      <c r="BQ26" s="164">
        <v>0.16733254857172741</v>
      </c>
      <c r="BR26" s="73">
        <v>1.0492129088145796E-2</v>
      </c>
      <c r="BS26" s="156">
        <v>24</v>
      </c>
      <c r="BT26" s="162">
        <v>18</v>
      </c>
      <c r="BU26" s="155" t="s">
        <v>67</v>
      </c>
      <c r="BV26" s="72">
        <v>-441.68500999999998</v>
      </c>
      <c r="BW26" s="72">
        <v>0</v>
      </c>
      <c r="BX26" s="72">
        <v>0</v>
      </c>
      <c r="BY26" s="164"/>
      <c r="BZ26" s="73">
        <v>0</v>
      </c>
      <c r="CA26" s="156">
        <v>38</v>
      </c>
      <c r="CB26" s="162">
        <v>18</v>
      </c>
      <c r="CC26" s="155" t="s">
        <v>62</v>
      </c>
      <c r="CD26" s="72">
        <v>11086.676953159997</v>
      </c>
      <c r="CE26" s="72">
        <v>10298.94</v>
      </c>
      <c r="CF26" s="72">
        <v>11760.630000000001</v>
      </c>
      <c r="CG26" s="164">
        <v>6.0789454738095383E-2</v>
      </c>
      <c r="CH26" s="73">
        <v>9.1876290007377754E-3</v>
      </c>
      <c r="CI26"/>
    </row>
    <row r="27" spans="2:87" ht="15" x14ac:dyDescent="0.25">
      <c r="B27" s="74"/>
      <c r="C27" s="110" t="s">
        <v>184</v>
      </c>
      <c r="E27" s="116"/>
      <c r="G27" s="156">
        <v>6</v>
      </c>
      <c r="H27" s="162">
        <v>19</v>
      </c>
      <c r="I27" s="155" t="s">
        <v>61</v>
      </c>
      <c r="J27" s="72">
        <v>59.95</v>
      </c>
      <c r="K27" s="72">
        <v>1373.76</v>
      </c>
      <c r="L27" s="72">
        <v>737.59</v>
      </c>
      <c r="M27" s="72">
        <v>161.61000000000001</v>
      </c>
      <c r="N27" s="72">
        <v>0</v>
      </c>
      <c r="O27" s="72">
        <v>0</v>
      </c>
      <c r="P27" s="72">
        <v>7984.02</v>
      </c>
      <c r="Q27" s="72">
        <v>0</v>
      </c>
      <c r="R27" s="72">
        <v>0</v>
      </c>
      <c r="S27" s="72">
        <v>0</v>
      </c>
      <c r="T27" s="72">
        <v>0</v>
      </c>
      <c r="U27" s="72">
        <v>10316.93</v>
      </c>
      <c r="V27" s="163">
        <v>22</v>
      </c>
      <c r="W27" s="162">
        <v>19</v>
      </c>
      <c r="X27" s="155" t="s">
        <v>54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156">
        <v>59</v>
      </c>
      <c r="AJ27" s="162">
        <v>19</v>
      </c>
      <c r="AK27" s="155" t="s">
        <v>60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156">
        <v>40</v>
      </c>
      <c r="AV27" s="162">
        <v>19</v>
      </c>
      <c r="AW27" s="155" t="s">
        <v>63</v>
      </c>
      <c r="AX27" s="72">
        <v>1437.2555473300001</v>
      </c>
      <c r="AY27" s="72">
        <v>1180.76</v>
      </c>
      <c r="AZ27" s="72">
        <v>1367.35</v>
      </c>
      <c r="BA27" s="164">
        <v>-4.8638217093588065E-2</v>
      </c>
      <c r="BB27" s="73">
        <v>2.2647369639780097E-3</v>
      </c>
      <c r="BC27" s="156">
        <v>18</v>
      </c>
      <c r="BD27"/>
      <c r="BE27"/>
      <c r="BF27"/>
      <c r="BG27"/>
      <c r="BH27"/>
      <c r="BI27"/>
      <c r="BJ27"/>
      <c r="BK27" s="156">
        <v>4</v>
      </c>
      <c r="BL27" s="162">
        <v>19</v>
      </c>
      <c r="BM27" s="155" t="s">
        <v>151</v>
      </c>
      <c r="BN27" s="72">
        <v>7031.3372771599998</v>
      </c>
      <c r="BO27" s="72">
        <v>5706.52</v>
      </c>
      <c r="BP27" s="72">
        <v>6591.880000000001</v>
      </c>
      <c r="BQ27" s="164">
        <v>-6.2499814734743864E-2</v>
      </c>
      <c r="BR27" s="73">
        <v>1.0307414727186185E-2</v>
      </c>
      <c r="BS27" s="156">
        <v>3</v>
      </c>
      <c r="BT27" s="162">
        <v>19</v>
      </c>
      <c r="BU27" s="155" t="s">
        <v>55</v>
      </c>
      <c r="BV27" s="72">
        <v>0</v>
      </c>
      <c r="BW27" s="72">
        <v>0</v>
      </c>
      <c r="BX27" s="72">
        <v>0</v>
      </c>
      <c r="BY27" s="164"/>
      <c r="BZ27" s="73">
        <v>0</v>
      </c>
      <c r="CA27" s="156">
        <v>6</v>
      </c>
      <c r="CB27" s="162">
        <v>19</v>
      </c>
      <c r="CC27" s="155" t="s">
        <v>61</v>
      </c>
      <c r="CD27" s="72">
        <v>9967.1717451099994</v>
      </c>
      <c r="CE27" s="72">
        <v>9149.58</v>
      </c>
      <c r="CF27" s="72">
        <v>10443.33</v>
      </c>
      <c r="CG27" s="164">
        <v>4.7772654777781698E-2</v>
      </c>
      <c r="CH27" s="73">
        <v>8.158529056034822E-3</v>
      </c>
      <c r="CI27"/>
    </row>
    <row r="28" spans="2:87" ht="14.45" customHeight="1" x14ac:dyDescent="0.25">
      <c r="B28" s="74"/>
      <c r="C28" s="110" t="s">
        <v>185</v>
      </c>
      <c r="E28" s="116"/>
      <c r="G28" s="156">
        <v>34</v>
      </c>
      <c r="H28" s="162">
        <v>20</v>
      </c>
      <c r="I28" s="160" t="s">
        <v>158</v>
      </c>
      <c r="J28" s="72">
        <v>83.63</v>
      </c>
      <c r="K28" s="72">
        <v>15.46</v>
      </c>
      <c r="L28" s="72">
        <v>2220.86</v>
      </c>
      <c r="M28" s="72">
        <v>1437.8</v>
      </c>
      <c r="N28" s="72">
        <v>673.17</v>
      </c>
      <c r="O28" s="72">
        <v>0</v>
      </c>
      <c r="P28" s="72">
        <v>5307.78</v>
      </c>
      <c r="Q28" s="72">
        <v>0</v>
      </c>
      <c r="R28" s="72">
        <v>0</v>
      </c>
      <c r="S28" s="72">
        <v>0</v>
      </c>
      <c r="T28" s="72">
        <v>224.29</v>
      </c>
      <c r="U28" s="72">
        <v>9962.9900000000016</v>
      </c>
      <c r="V28" s="163">
        <v>31</v>
      </c>
      <c r="W28" s="162">
        <v>20</v>
      </c>
      <c r="X28" s="155" t="s">
        <v>50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156">
        <v>62</v>
      </c>
      <c r="AJ28" s="162">
        <v>20</v>
      </c>
      <c r="AK28" s="155" t="s">
        <v>122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156">
        <v>63</v>
      </c>
      <c r="AV28" s="162">
        <v>20</v>
      </c>
      <c r="AW28" s="160" t="s">
        <v>123</v>
      </c>
      <c r="AX28" s="72">
        <v>75.21717984</v>
      </c>
      <c r="AY28" s="72">
        <v>27</v>
      </c>
      <c r="AZ28" s="72">
        <v>31</v>
      </c>
      <c r="BA28" s="164">
        <v>-0.58786011299622798</v>
      </c>
      <c r="BB28" s="73">
        <v>5.1345190246329253E-5</v>
      </c>
      <c r="BC28" s="156">
        <v>62</v>
      </c>
      <c r="BD28"/>
      <c r="BE28" s="104" t="s">
        <v>155</v>
      </c>
      <c r="BF28"/>
      <c r="BG28"/>
      <c r="BH28"/>
      <c r="BI28"/>
      <c r="BJ28"/>
      <c r="BK28" s="156">
        <v>7</v>
      </c>
      <c r="BL28" s="162">
        <v>20</v>
      </c>
      <c r="BM28" s="235" t="s">
        <v>200</v>
      </c>
      <c r="BN28" s="72">
        <v>2325.7594377100013</v>
      </c>
      <c r="BO28" s="72">
        <v>4910.880000000001</v>
      </c>
      <c r="BP28" s="72">
        <v>5561.4199999999983</v>
      </c>
      <c r="BQ28" s="164">
        <v>1.3912275318877803</v>
      </c>
      <c r="BR28" s="73">
        <v>8.6961325770596194E-3</v>
      </c>
      <c r="BS28" s="156">
        <v>33</v>
      </c>
      <c r="BT28" s="165">
        <v>20</v>
      </c>
      <c r="BU28" s="166" t="s">
        <v>57</v>
      </c>
      <c r="BV28" s="167">
        <v>0</v>
      </c>
      <c r="BW28" s="167">
        <v>0</v>
      </c>
      <c r="BX28" s="167">
        <v>0</v>
      </c>
      <c r="BY28" s="168"/>
      <c r="BZ28" s="169">
        <v>0</v>
      </c>
      <c r="CA28" s="156">
        <v>34</v>
      </c>
      <c r="CB28" s="162">
        <v>20</v>
      </c>
      <c r="CC28" s="155" t="s">
        <v>158</v>
      </c>
      <c r="CD28" s="72">
        <v>10469.376808799992</v>
      </c>
      <c r="CE28" s="72">
        <v>8737.5199999999986</v>
      </c>
      <c r="CF28" s="72">
        <v>9973.5200000000023</v>
      </c>
      <c r="CG28" s="164">
        <v>-4.736259071153115E-2</v>
      </c>
      <c r="CH28" s="73">
        <v>7.7915045020069693E-3</v>
      </c>
      <c r="CI28"/>
    </row>
    <row r="29" spans="2:87" ht="15" x14ac:dyDescent="0.25">
      <c r="B29" s="74"/>
      <c r="C29"/>
      <c r="G29" s="156">
        <v>60</v>
      </c>
      <c r="H29" s="162">
        <v>21</v>
      </c>
      <c r="I29" s="155" t="s">
        <v>68</v>
      </c>
      <c r="J29" s="72">
        <v>0</v>
      </c>
      <c r="K29" s="72">
        <v>0</v>
      </c>
      <c r="L29" s="72">
        <v>594.29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8389.9699999999993</v>
      </c>
      <c r="T29" s="72">
        <v>0</v>
      </c>
      <c r="U29" s="72">
        <v>8984.2599999999984</v>
      </c>
      <c r="V29" s="163">
        <v>39</v>
      </c>
      <c r="W29" s="162">
        <v>21</v>
      </c>
      <c r="X29" s="155" t="s">
        <v>56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156">
        <v>6</v>
      </c>
      <c r="AJ29" s="162">
        <v>21</v>
      </c>
      <c r="AK29" s="155" t="s">
        <v>61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156">
        <v>33</v>
      </c>
      <c r="AV29" s="165">
        <v>21</v>
      </c>
      <c r="AW29" s="166" t="s">
        <v>57</v>
      </c>
      <c r="AX29" s="167">
        <v>6853.8204179900004</v>
      </c>
      <c r="AY29" s="167">
        <v>7620.5048530000013</v>
      </c>
      <c r="AZ29" s="167">
        <v>7620.5048530000013</v>
      </c>
      <c r="BA29" s="168">
        <v>0.1118623465822941</v>
      </c>
      <c r="BB29" s="241">
        <v>1.2621815208076141E-2</v>
      </c>
      <c r="BC29" s="156">
        <v>4</v>
      </c>
      <c r="BD29"/>
      <c r="BE29"/>
      <c r="BF29"/>
      <c r="BG29"/>
      <c r="BH29"/>
      <c r="BI29"/>
      <c r="BJ29"/>
      <c r="BK29" s="156">
        <v>61</v>
      </c>
      <c r="BL29" s="162">
        <v>21</v>
      </c>
      <c r="BM29" s="155" t="s">
        <v>153</v>
      </c>
      <c r="BN29" s="72">
        <v>5121.7807075100009</v>
      </c>
      <c r="BO29" s="72">
        <v>4555.33</v>
      </c>
      <c r="BP29" s="72">
        <v>5421.5499999999993</v>
      </c>
      <c r="BQ29" s="164">
        <v>5.852833411052738E-2</v>
      </c>
      <c r="BR29" s="73">
        <v>8.4774243939780836E-3</v>
      </c>
      <c r="BS29" s="156">
        <v>58</v>
      </c>
      <c r="BT29" s="165">
        <v>21</v>
      </c>
      <c r="BU29" s="166" t="s">
        <v>65</v>
      </c>
      <c r="BV29" s="167">
        <v>14.249855999999999</v>
      </c>
      <c r="BW29" s="167">
        <v>28</v>
      </c>
      <c r="BX29" s="167">
        <v>28</v>
      </c>
      <c r="BY29" s="168">
        <v>0.96493213685808477</v>
      </c>
      <c r="BZ29" s="169">
        <v>4.8663398335855234E-3</v>
      </c>
      <c r="CA29" s="156">
        <v>60</v>
      </c>
      <c r="CB29" s="162">
        <v>21</v>
      </c>
      <c r="CC29" s="155" t="s">
        <v>68</v>
      </c>
      <c r="CD29" s="72">
        <v>9052.3700236900004</v>
      </c>
      <c r="CE29" s="72">
        <v>7845.01</v>
      </c>
      <c r="CF29" s="72">
        <v>8984.2599999999984</v>
      </c>
      <c r="CG29" s="164">
        <v>-7.5239990755745501E-3</v>
      </c>
      <c r="CH29" s="73">
        <v>7.0186756769125749E-3</v>
      </c>
      <c r="CI29"/>
    </row>
    <row r="30" spans="2:87" ht="15" x14ac:dyDescent="0.25">
      <c r="B30" s="74"/>
      <c r="G30" s="156">
        <v>4</v>
      </c>
      <c r="H30" s="162">
        <v>22</v>
      </c>
      <c r="I30" s="155" t="s">
        <v>151</v>
      </c>
      <c r="J30" s="72">
        <v>0</v>
      </c>
      <c r="K30" s="72">
        <v>0</v>
      </c>
      <c r="L30" s="72">
        <v>415.2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3730.82</v>
      </c>
      <c r="T30" s="72">
        <v>2445.86</v>
      </c>
      <c r="U30" s="72">
        <v>6591.880000000001</v>
      </c>
      <c r="V30" s="163">
        <v>40</v>
      </c>
      <c r="W30" s="162">
        <v>22</v>
      </c>
      <c r="X30" s="155" t="s">
        <v>63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156">
        <v>60</v>
      </c>
      <c r="AJ30" s="162">
        <v>22</v>
      </c>
      <c r="AK30" s="155" t="s">
        <v>68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156">
        <v>58</v>
      </c>
      <c r="AV30" s="165">
        <v>22</v>
      </c>
      <c r="AW30" s="166" t="s">
        <v>65</v>
      </c>
      <c r="AX30" s="167">
        <v>953.68509638</v>
      </c>
      <c r="AY30" s="167">
        <v>798.94404200000008</v>
      </c>
      <c r="AZ30" s="167">
        <v>798.94404200000008</v>
      </c>
      <c r="BA30" s="168">
        <v>-0.16225592175799575</v>
      </c>
      <c r="BB30" s="241">
        <v>1.3232881881503637E-3</v>
      </c>
      <c r="BC30" s="156">
        <v>24</v>
      </c>
      <c r="BD30"/>
      <c r="BE30"/>
      <c r="BF30"/>
      <c r="BG30"/>
      <c r="BH30"/>
      <c r="BI30"/>
      <c r="BJ30"/>
      <c r="BK30" s="156">
        <v>34</v>
      </c>
      <c r="BL30" s="162">
        <v>22</v>
      </c>
      <c r="BM30" s="155" t="s">
        <v>158</v>
      </c>
      <c r="BN30" s="72">
        <v>4388.8355838899934</v>
      </c>
      <c r="BO30" s="72">
        <v>4100.2399999999989</v>
      </c>
      <c r="BP30" s="72">
        <v>4655.2100000000019</v>
      </c>
      <c r="BQ30" s="164">
        <v>6.0693642087615185E-2</v>
      </c>
      <c r="BR30" s="73">
        <v>7.2791343459141268E-3</v>
      </c>
      <c r="BS30" s="156">
        <v>65</v>
      </c>
      <c r="BT30" s="165">
        <v>22</v>
      </c>
      <c r="BU30" s="267" t="s">
        <v>199</v>
      </c>
      <c r="BV30" s="167">
        <v>0</v>
      </c>
      <c r="BW30" s="167">
        <v>997.67106899999999</v>
      </c>
      <c r="BX30" s="167">
        <v>997.67106899999999</v>
      </c>
      <c r="BY30" s="168">
        <v>0</v>
      </c>
      <c r="BZ30" s="169">
        <v>0.17339308799609113</v>
      </c>
      <c r="CA30" s="156">
        <v>4</v>
      </c>
      <c r="CB30" s="162">
        <v>22</v>
      </c>
      <c r="CC30" s="155" t="s">
        <v>151</v>
      </c>
      <c r="CD30" s="72">
        <v>7031.3372771599998</v>
      </c>
      <c r="CE30" s="72">
        <v>5706.52</v>
      </c>
      <c r="CF30" s="72">
        <v>6591.880000000001</v>
      </c>
      <c r="CG30" s="164">
        <v>-6.2499814734743864E-2</v>
      </c>
      <c r="CH30" s="73">
        <v>5.1497026823718907E-3</v>
      </c>
      <c r="CI30"/>
    </row>
    <row r="31" spans="2:87" ht="14.45" customHeight="1" x14ac:dyDescent="0.25">
      <c r="B31" s="74"/>
      <c r="E31" s="217"/>
      <c r="G31" s="156">
        <v>61</v>
      </c>
      <c r="H31" s="162">
        <v>23</v>
      </c>
      <c r="I31" s="155" t="s">
        <v>153</v>
      </c>
      <c r="J31" s="72">
        <v>2289.4</v>
      </c>
      <c r="K31" s="72">
        <v>0</v>
      </c>
      <c r="L31" s="72">
        <v>138.13999999999999</v>
      </c>
      <c r="M31" s="72">
        <v>44.33</v>
      </c>
      <c r="N31" s="72">
        <v>2949.68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5421.5499999999993</v>
      </c>
      <c r="V31" s="163">
        <v>42</v>
      </c>
      <c r="W31" s="162">
        <v>23</v>
      </c>
      <c r="X31" s="155" t="s">
        <v>51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156">
        <v>61</v>
      </c>
      <c r="AJ31" s="162">
        <v>23</v>
      </c>
      <c r="AK31" s="155" t="s">
        <v>153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156">
        <v>65</v>
      </c>
      <c r="AV31" s="165">
        <v>23</v>
      </c>
      <c r="AW31" s="166" t="s">
        <v>199</v>
      </c>
      <c r="AX31" s="167">
        <v>0</v>
      </c>
      <c r="AY31" s="167">
        <v>0</v>
      </c>
      <c r="AZ31" s="167">
        <v>0</v>
      </c>
      <c r="BA31" s="168">
        <v>0</v>
      </c>
      <c r="BB31" s="241">
        <v>0</v>
      </c>
      <c r="BC31" s="156">
        <v>60</v>
      </c>
      <c r="BD31"/>
      <c r="BE31"/>
      <c r="BF31"/>
      <c r="BG31"/>
      <c r="BH31"/>
      <c r="BI31"/>
      <c r="BJ31"/>
      <c r="BK31" s="156">
        <v>6</v>
      </c>
      <c r="BL31" s="162">
        <v>23</v>
      </c>
      <c r="BM31" s="155" t="s">
        <v>61</v>
      </c>
      <c r="BN31" s="72">
        <v>1938.9201294100003</v>
      </c>
      <c r="BO31" s="72">
        <v>2052.8399999999992</v>
      </c>
      <c r="BP31" s="72">
        <v>2332.91</v>
      </c>
      <c r="BQ31" s="164">
        <v>0.20320067062787572</v>
      </c>
      <c r="BR31" s="73">
        <v>3.6478623535622489E-3</v>
      </c>
      <c r="BS31" s="105"/>
      <c r="BT31" s="273" t="s">
        <v>66</v>
      </c>
      <c r="BU31" s="273"/>
      <c r="BV31" s="148">
        <v>6691.6851012999996</v>
      </c>
      <c r="BW31" s="148">
        <v>5179.0510690000001</v>
      </c>
      <c r="BX31" s="148">
        <v>5753.8110689999994</v>
      </c>
      <c r="BY31" s="164">
        <v>-0.14015513553048076</v>
      </c>
      <c r="BZ31" s="149">
        <v>1.0000000000000002</v>
      </c>
      <c r="CA31" s="156">
        <v>61</v>
      </c>
      <c r="CB31" s="162">
        <v>23</v>
      </c>
      <c r="CC31" s="155" t="s">
        <v>153</v>
      </c>
      <c r="CD31" s="72">
        <v>5121.7807075100009</v>
      </c>
      <c r="CE31" s="72">
        <v>4583.3</v>
      </c>
      <c r="CF31" s="72">
        <v>5449.5199999999995</v>
      </c>
      <c r="CG31" s="164">
        <v>6.3989325433132738E-2</v>
      </c>
      <c r="CH31" s="73">
        <v>4.2572692102464333E-3</v>
      </c>
      <c r="CI31"/>
    </row>
    <row r="32" spans="2:87" ht="13.9" customHeight="1" x14ac:dyDescent="0.25">
      <c r="B32" s="74"/>
      <c r="E32" s="217"/>
      <c r="G32" s="156">
        <v>63</v>
      </c>
      <c r="H32" s="162">
        <v>24</v>
      </c>
      <c r="I32" s="160" t="s">
        <v>123</v>
      </c>
      <c r="J32" s="72">
        <v>88</v>
      </c>
      <c r="K32" s="72">
        <v>0</v>
      </c>
      <c r="L32" s="72">
        <v>509</v>
      </c>
      <c r="M32" s="72">
        <v>207</v>
      </c>
      <c r="N32" s="72">
        <v>1</v>
      </c>
      <c r="O32" s="72">
        <v>0</v>
      </c>
      <c r="P32" s="72">
        <v>31</v>
      </c>
      <c r="Q32" s="72">
        <v>115</v>
      </c>
      <c r="R32" s="72">
        <v>0</v>
      </c>
      <c r="S32" s="72">
        <v>0</v>
      </c>
      <c r="T32" s="72">
        <v>0</v>
      </c>
      <c r="U32" s="72">
        <v>951</v>
      </c>
      <c r="V32" s="163">
        <v>59</v>
      </c>
      <c r="W32" s="162">
        <v>24</v>
      </c>
      <c r="X32" s="155" t="s">
        <v>60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156">
        <v>63</v>
      </c>
      <c r="AJ32" s="162">
        <v>24</v>
      </c>
      <c r="AK32" s="160" t="s">
        <v>123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156"/>
      <c r="AV32" s="284" t="s">
        <v>66</v>
      </c>
      <c r="AW32" s="284"/>
      <c r="AX32" s="148">
        <v>611432.47853971994</v>
      </c>
      <c r="AY32" s="148">
        <v>519435.53889499995</v>
      </c>
      <c r="AZ32" s="148">
        <v>603756.64889500022</v>
      </c>
      <c r="BA32" s="164">
        <v>-1.255384676825122E-2</v>
      </c>
      <c r="BB32" s="149">
        <v>1</v>
      </c>
      <c r="BC32" s="156">
        <v>61</v>
      </c>
      <c r="BD32"/>
      <c r="BE32"/>
      <c r="BF32"/>
      <c r="BG32"/>
      <c r="BH32"/>
      <c r="BI32"/>
      <c r="BJ32"/>
      <c r="BK32" s="156">
        <v>63</v>
      </c>
      <c r="BL32" s="162">
        <v>24</v>
      </c>
      <c r="BM32" s="155" t="s">
        <v>123</v>
      </c>
      <c r="BN32" s="72">
        <v>438.76926627</v>
      </c>
      <c r="BO32" s="72">
        <v>708</v>
      </c>
      <c r="BP32" s="72">
        <v>805</v>
      </c>
      <c r="BQ32" s="164">
        <v>0.83467727091130661</v>
      </c>
      <c r="BR32" s="73">
        <v>1.2587408835392753E-3</v>
      </c>
      <c r="BS32" s="105"/>
      <c r="BT32"/>
      <c r="BU32"/>
      <c r="BV32"/>
      <c r="BW32"/>
      <c r="BX32"/>
      <c r="BY32"/>
      <c r="BZ32" s="107" t="s">
        <v>190</v>
      </c>
      <c r="CA32" s="156">
        <v>63</v>
      </c>
      <c r="CB32" s="162">
        <v>24</v>
      </c>
      <c r="CC32" s="155" t="s">
        <v>123</v>
      </c>
      <c r="CD32" s="72">
        <v>583.21360050999999</v>
      </c>
      <c r="CE32" s="72">
        <v>886</v>
      </c>
      <c r="CF32" s="72">
        <v>1032</v>
      </c>
      <c r="CG32" s="164">
        <v>0.76950605935381455</v>
      </c>
      <c r="CH32" s="73">
        <v>8.0621813021593085E-4</v>
      </c>
      <c r="CI32"/>
    </row>
    <row r="33" spans="1:87" ht="14.45" customHeight="1" x14ac:dyDescent="0.25">
      <c r="B33" s="74"/>
      <c r="E33" s="217"/>
      <c r="G33" s="156">
        <v>64</v>
      </c>
      <c r="H33" s="162">
        <v>25</v>
      </c>
      <c r="I33" s="160" t="s">
        <v>202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563.53</v>
      </c>
      <c r="T33" s="72">
        <v>0</v>
      </c>
      <c r="U33" s="72">
        <v>563.53</v>
      </c>
      <c r="V33" s="163">
        <v>24</v>
      </c>
      <c r="W33" s="162">
        <v>25</v>
      </c>
      <c r="X33" s="155" t="s">
        <v>67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156">
        <v>64</v>
      </c>
      <c r="AJ33" s="162">
        <v>25</v>
      </c>
      <c r="AK33" s="160" t="s">
        <v>202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156">
        <v>61</v>
      </c>
      <c r="AY33"/>
      <c r="BB33" s="107" t="s">
        <v>190</v>
      </c>
      <c r="BC33" s="156">
        <v>64</v>
      </c>
      <c r="BD33"/>
      <c r="BE33"/>
      <c r="BF33"/>
      <c r="BG33"/>
      <c r="BH33"/>
      <c r="BI33"/>
      <c r="BJ33"/>
      <c r="BK33" s="156">
        <v>64</v>
      </c>
      <c r="BL33" s="162">
        <v>25</v>
      </c>
      <c r="BM33" s="160" t="s">
        <v>202</v>
      </c>
      <c r="BN33" s="72">
        <v>120.60336454</v>
      </c>
      <c r="BO33" s="72">
        <v>364</v>
      </c>
      <c r="BP33" s="72">
        <v>563.53</v>
      </c>
      <c r="BQ33" s="164">
        <v>0</v>
      </c>
      <c r="BR33" s="73">
        <v>8.8116552807563698E-4</v>
      </c>
      <c r="BS33"/>
      <c r="BT33"/>
      <c r="BU33"/>
      <c r="BV33"/>
      <c r="BW33"/>
      <c r="BX33"/>
      <c r="BY33"/>
      <c r="BZ33" s="107" t="s">
        <v>189</v>
      </c>
      <c r="CA33" s="156">
        <v>64</v>
      </c>
      <c r="CB33" s="162">
        <v>25</v>
      </c>
      <c r="CC33" s="160" t="s">
        <v>202</v>
      </c>
      <c r="CD33" s="72">
        <v>120.60336454</v>
      </c>
      <c r="CE33" s="238">
        <v>364</v>
      </c>
      <c r="CF33" s="72">
        <v>563.53</v>
      </c>
      <c r="CG33" s="164">
        <v>0</v>
      </c>
      <c r="CH33" s="73">
        <v>4.4024040980676692E-4</v>
      </c>
      <c r="CI33"/>
    </row>
    <row r="34" spans="1:87" ht="14.45" customHeight="1" x14ac:dyDescent="0.25">
      <c r="B34" s="74"/>
      <c r="E34" s="217"/>
      <c r="G34" s="156">
        <v>33</v>
      </c>
      <c r="H34" s="242">
        <v>26</v>
      </c>
      <c r="I34" s="243" t="s">
        <v>57</v>
      </c>
      <c r="J34" s="244">
        <v>5.8050600000000001</v>
      </c>
      <c r="K34" s="244">
        <v>6969.6086689600024</v>
      </c>
      <c r="L34" s="244">
        <v>6649.5386598300129</v>
      </c>
      <c r="M34" s="244">
        <v>776.69743521999999</v>
      </c>
      <c r="N34" s="244">
        <v>0</v>
      </c>
      <c r="O34" s="244">
        <v>162.79841643</v>
      </c>
      <c r="P34" s="244">
        <v>7620.5048530000013</v>
      </c>
      <c r="Q34" s="244">
        <v>0</v>
      </c>
      <c r="R34" s="244">
        <v>0</v>
      </c>
      <c r="S34" s="244">
        <v>0</v>
      </c>
      <c r="T34" s="244">
        <v>0</v>
      </c>
      <c r="U34" s="244">
        <v>22184.953093440014</v>
      </c>
      <c r="V34" s="163">
        <v>33</v>
      </c>
      <c r="W34" s="242">
        <v>26</v>
      </c>
      <c r="X34" s="243" t="s">
        <v>57</v>
      </c>
      <c r="Y34" s="244">
        <v>0</v>
      </c>
      <c r="Z34" s="244">
        <v>0</v>
      </c>
      <c r="AA34" s="244">
        <v>0</v>
      </c>
      <c r="AB34" s="244">
        <v>0</v>
      </c>
      <c r="AC34" s="244">
        <v>0</v>
      </c>
      <c r="AD34" s="244">
        <v>0</v>
      </c>
      <c r="AE34" s="244">
        <v>0</v>
      </c>
      <c r="AF34" s="244">
        <v>0</v>
      </c>
      <c r="AG34" s="244">
        <v>0</v>
      </c>
      <c r="AH34" s="244">
        <v>0</v>
      </c>
      <c r="AI34" s="163">
        <v>33</v>
      </c>
      <c r="AJ34" s="242">
        <v>26</v>
      </c>
      <c r="AK34" s="243" t="s">
        <v>57</v>
      </c>
      <c r="AL34" s="244">
        <v>0</v>
      </c>
      <c r="AM34" s="244">
        <v>0</v>
      </c>
      <c r="AN34" s="244">
        <v>0</v>
      </c>
      <c r="AO34" s="244">
        <v>0</v>
      </c>
      <c r="AP34" s="244">
        <v>0</v>
      </c>
      <c r="AQ34" s="244">
        <v>0</v>
      </c>
      <c r="AR34" s="244">
        <v>0</v>
      </c>
      <c r="AS34" s="244">
        <v>0</v>
      </c>
      <c r="AT34" s="244">
        <v>0</v>
      </c>
      <c r="AU34" s="156">
        <v>64</v>
      </c>
      <c r="BB34" s="107" t="s">
        <v>189</v>
      </c>
      <c r="BC34" s="156">
        <v>33</v>
      </c>
      <c r="BD34"/>
      <c r="BE34"/>
      <c r="BF34"/>
      <c r="BG34"/>
      <c r="BH34"/>
      <c r="BI34"/>
      <c r="BJ34"/>
      <c r="BK34" s="156">
        <v>33</v>
      </c>
      <c r="BL34" s="165">
        <v>26</v>
      </c>
      <c r="BM34" s="166" t="s">
        <v>57</v>
      </c>
      <c r="BN34" s="167">
        <v>21059.468751460001</v>
      </c>
      <c r="BO34" s="167">
        <v>14564.448240440011</v>
      </c>
      <c r="BP34" s="167">
        <v>14564.448240440011</v>
      </c>
      <c r="BQ34" s="168">
        <v>-0.30841331220996282</v>
      </c>
      <c r="BR34" s="169">
        <v>2.2773747138426712E-2</v>
      </c>
      <c r="BS34"/>
      <c r="BT34"/>
      <c r="BU34"/>
      <c r="BV34"/>
      <c r="BW34"/>
      <c r="BX34"/>
      <c r="BY34"/>
      <c r="BZ34" s="107" t="s">
        <v>37</v>
      </c>
      <c r="CA34" s="156">
        <v>33</v>
      </c>
      <c r="CB34" s="165">
        <v>26</v>
      </c>
      <c r="CC34" s="166" t="s">
        <v>57</v>
      </c>
      <c r="CD34" s="167">
        <v>27913.289169449999</v>
      </c>
      <c r="CE34" s="167">
        <v>22184.953093440014</v>
      </c>
      <c r="CF34" s="167">
        <v>22184.953093440014</v>
      </c>
      <c r="CG34" s="168">
        <v>-0.20521895650618716</v>
      </c>
      <c r="CH34" s="169">
        <v>1.7331309497985795E-2</v>
      </c>
      <c r="CI34"/>
    </row>
    <row r="35" spans="1:87" ht="14.45" customHeight="1" x14ac:dyDescent="0.25">
      <c r="B35" s="74"/>
      <c r="E35" s="217"/>
      <c r="G35" s="156">
        <v>58</v>
      </c>
      <c r="H35" s="242">
        <v>27</v>
      </c>
      <c r="I35" s="243" t="s">
        <v>65</v>
      </c>
      <c r="J35" s="244">
        <v>157.61658299999999</v>
      </c>
      <c r="K35" s="244">
        <v>0</v>
      </c>
      <c r="L35" s="244">
        <v>301.29294499999997</v>
      </c>
      <c r="M35" s="244">
        <v>32.510638</v>
      </c>
      <c r="N35" s="244">
        <v>0</v>
      </c>
      <c r="O35" s="244">
        <v>0</v>
      </c>
      <c r="P35" s="244">
        <v>798.94404200000008</v>
      </c>
      <c r="Q35" s="244">
        <v>0</v>
      </c>
      <c r="R35" s="244">
        <v>0</v>
      </c>
      <c r="S35" s="244">
        <v>0</v>
      </c>
      <c r="T35" s="244">
        <v>0</v>
      </c>
      <c r="U35" s="244">
        <v>1290.364208</v>
      </c>
      <c r="V35" s="163">
        <v>58</v>
      </c>
      <c r="W35" s="242">
        <v>27</v>
      </c>
      <c r="X35" s="243" t="s">
        <v>65</v>
      </c>
      <c r="Y35" s="244">
        <v>28</v>
      </c>
      <c r="Z35" s="244">
        <v>0</v>
      </c>
      <c r="AA35" s="244">
        <v>0</v>
      </c>
      <c r="AB35" s="244">
        <v>0</v>
      </c>
      <c r="AC35" s="244">
        <v>0</v>
      </c>
      <c r="AD35" s="244">
        <v>0</v>
      </c>
      <c r="AE35" s="244">
        <v>0</v>
      </c>
      <c r="AF35" s="244">
        <v>0</v>
      </c>
      <c r="AG35" s="244">
        <v>0</v>
      </c>
      <c r="AH35" s="244">
        <v>28</v>
      </c>
      <c r="AI35" s="163">
        <v>58</v>
      </c>
      <c r="AJ35" s="242">
        <v>27</v>
      </c>
      <c r="AK35" s="243" t="s">
        <v>65</v>
      </c>
      <c r="AL35" s="244">
        <v>0</v>
      </c>
      <c r="AM35" s="244">
        <v>0</v>
      </c>
      <c r="AN35" s="244">
        <v>0</v>
      </c>
      <c r="AO35" s="244">
        <v>0</v>
      </c>
      <c r="AP35" s="244">
        <v>0</v>
      </c>
      <c r="AQ35" s="244">
        <v>0</v>
      </c>
      <c r="AR35" s="244">
        <v>0</v>
      </c>
      <c r="AS35" s="244">
        <v>0</v>
      </c>
      <c r="AT35" s="244">
        <v>0</v>
      </c>
      <c r="AU35" s="156">
        <v>33</v>
      </c>
      <c r="BB35" s="107" t="s">
        <v>37</v>
      </c>
      <c r="BC35" s="156">
        <v>58</v>
      </c>
      <c r="BD35"/>
      <c r="BE35"/>
      <c r="BF35"/>
      <c r="BG35"/>
      <c r="BH35"/>
      <c r="BI35"/>
      <c r="BJ35"/>
      <c r="BK35" s="156">
        <v>58</v>
      </c>
      <c r="BL35" s="165">
        <v>27</v>
      </c>
      <c r="BM35" s="166" t="s">
        <v>65</v>
      </c>
      <c r="BN35" s="167">
        <v>1150.4569020000001</v>
      </c>
      <c r="BO35" s="167">
        <v>491.42016599999988</v>
      </c>
      <c r="BP35" s="167">
        <v>491.42016599999988</v>
      </c>
      <c r="BQ35" s="168">
        <v>-0.57284782668025591</v>
      </c>
      <c r="BR35" s="169">
        <v>7.6841075023584737E-4</v>
      </c>
      <c r="BS35"/>
      <c r="BT35"/>
      <c r="BU35"/>
      <c r="BV35"/>
      <c r="BW35"/>
      <c r="BX35"/>
      <c r="BY35"/>
      <c r="BZ35" s="105" t="s">
        <v>205</v>
      </c>
      <c r="CA35" s="156">
        <v>58</v>
      </c>
      <c r="CB35" s="165">
        <v>27</v>
      </c>
      <c r="CC35" s="166" t="s">
        <v>65</v>
      </c>
      <c r="CD35" s="167">
        <v>2118.39185438</v>
      </c>
      <c r="CE35" s="167">
        <v>1318.364208</v>
      </c>
      <c r="CF35" s="167">
        <v>1318.364208</v>
      </c>
      <c r="CG35" s="168">
        <v>-0.37765800728786691</v>
      </c>
      <c r="CH35" s="169">
        <v>1.0299313243385335E-3</v>
      </c>
      <c r="CI35"/>
    </row>
    <row r="36" spans="1:87" ht="14.45" customHeight="1" x14ac:dyDescent="0.25">
      <c r="B36" s="74"/>
      <c r="E36" s="217"/>
      <c r="G36" s="156">
        <v>65</v>
      </c>
      <c r="H36" s="242">
        <v>28</v>
      </c>
      <c r="I36" s="243" t="s">
        <v>199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163">
        <v>65</v>
      </c>
      <c r="W36" s="242">
        <v>28</v>
      </c>
      <c r="X36" s="243" t="s">
        <v>199</v>
      </c>
      <c r="Y36" s="244">
        <v>0</v>
      </c>
      <c r="Z36" s="244">
        <v>0</v>
      </c>
      <c r="AA36" s="244">
        <v>0</v>
      </c>
      <c r="AB36" s="244">
        <v>0</v>
      </c>
      <c r="AC36" s="244">
        <v>0</v>
      </c>
      <c r="AD36" s="244">
        <v>997.67106899999999</v>
      </c>
      <c r="AE36" s="244">
        <v>0</v>
      </c>
      <c r="AF36" s="244">
        <v>0</v>
      </c>
      <c r="AG36" s="244">
        <v>0</v>
      </c>
      <c r="AH36" s="244">
        <v>997.67106899999999</v>
      </c>
      <c r="AI36" s="163">
        <v>65</v>
      </c>
      <c r="AJ36" s="242">
        <v>28</v>
      </c>
      <c r="AK36" s="243" t="s">
        <v>199</v>
      </c>
      <c r="AL36" s="244">
        <v>0</v>
      </c>
      <c r="AM36" s="244">
        <v>0</v>
      </c>
      <c r="AN36" s="244">
        <v>0</v>
      </c>
      <c r="AO36" s="244">
        <v>0</v>
      </c>
      <c r="AP36" s="244">
        <v>0</v>
      </c>
      <c r="AQ36" s="244">
        <v>0</v>
      </c>
      <c r="AR36" s="244">
        <v>0</v>
      </c>
      <c r="AS36" s="244">
        <v>0</v>
      </c>
      <c r="AT36" s="244">
        <v>0</v>
      </c>
      <c r="AU36" s="156">
        <v>58</v>
      </c>
      <c r="AZ36" s="111"/>
      <c r="BA36" s="111"/>
      <c r="BB36" s="105" t="s">
        <v>205</v>
      </c>
      <c r="BD36"/>
      <c r="BE36"/>
      <c r="BF36"/>
      <c r="BG36"/>
      <c r="BH36"/>
      <c r="BI36"/>
      <c r="BJ36"/>
      <c r="BK36" s="156">
        <v>65</v>
      </c>
      <c r="BL36" s="165">
        <v>28</v>
      </c>
      <c r="BM36" s="267" t="s">
        <v>199</v>
      </c>
      <c r="BN36" s="167">
        <v>0</v>
      </c>
      <c r="BO36" s="167">
        <v>0</v>
      </c>
      <c r="BP36" s="167">
        <v>0</v>
      </c>
      <c r="BQ36" s="168">
        <v>0</v>
      </c>
      <c r="BR36" s="169">
        <v>0</v>
      </c>
      <c r="BS36"/>
      <c r="BT36"/>
      <c r="BU36"/>
      <c r="BV36"/>
      <c r="BW36"/>
      <c r="BX36"/>
      <c r="BY36"/>
      <c r="BZ36" s="105" t="s">
        <v>201</v>
      </c>
      <c r="CA36" s="156">
        <v>65</v>
      </c>
      <c r="CB36" s="165">
        <v>28</v>
      </c>
      <c r="CC36" s="267" t="s">
        <v>199</v>
      </c>
      <c r="CD36" s="167">
        <v>0</v>
      </c>
      <c r="CE36" s="167">
        <v>997.67106899999999</v>
      </c>
      <c r="CF36" s="167">
        <v>997.67106899999999</v>
      </c>
      <c r="CG36" s="168">
        <v>0</v>
      </c>
      <c r="CH36" s="169">
        <v>7.7939971300359395E-4</v>
      </c>
      <c r="CI36"/>
    </row>
    <row r="37" spans="1:87" ht="14.45" customHeight="1" x14ac:dyDescent="0.25">
      <c r="B37" s="74"/>
      <c r="E37" s="217"/>
      <c r="H37" s="284" t="s">
        <v>66</v>
      </c>
      <c r="I37" s="284"/>
      <c r="J37" s="148">
        <v>18175.001643</v>
      </c>
      <c r="K37" s="148">
        <v>88915.178668959998</v>
      </c>
      <c r="L37" s="148">
        <v>238239.54160483001</v>
      </c>
      <c r="M37" s="148">
        <v>52561.348073220011</v>
      </c>
      <c r="N37" s="148">
        <v>44188.37</v>
      </c>
      <c r="O37" s="148">
        <v>61941.66841642998</v>
      </c>
      <c r="P37" s="148">
        <v>603756.64889500022</v>
      </c>
      <c r="Q37" s="148">
        <v>31012.170000000002</v>
      </c>
      <c r="R37" s="148">
        <v>363.93</v>
      </c>
      <c r="S37" s="148">
        <v>80584.840000000011</v>
      </c>
      <c r="T37" s="148">
        <v>54558.09</v>
      </c>
      <c r="U37" s="148">
        <v>1274296.7873014403</v>
      </c>
      <c r="V37" s="76"/>
      <c r="W37" s="284" t="s">
        <v>66</v>
      </c>
      <c r="X37" s="284"/>
      <c r="Y37" s="148">
        <v>1470.0200000000002</v>
      </c>
      <c r="Z37" s="148">
        <v>20</v>
      </c>
      <c r="AA37" s="148">
        <v>237.65</v>
      </c>
      <c r="AB37" s="148">
        <v>0</v>
      </c>
      <c r="AC37" s="148">
        <v>0</v>
      </c>
      <c r="AD37" s="148">
        <v>1272.611069</v>
      </c>
      <c r="AE37" s="148">
        <v>337.89</v>
      </c>
      <c r="AF37" s="148">
        <v>0</v>
      </c>
      <c r="AG37" s="148">
        <v>2415.64</v>
      </c>
      <c r="AH37" s="148">
        <v>5753.8110689999994</v>
      </c>
      <c r="AI37" s="105"/>
      <c r="AJ37" s="284" t="s">
        <v>66</v>
      </c>
      <c r="AK37" s="284"/>
      <c r="AL37" s="148">
        <v>20847.669786720006</v>
      </c>
      <c r="AM37" s="148">
        <v>0</v>
      </c>
      <c r="AN37" s="148">
        <v>78.87</v>
      </c>
      <c r="AO37" s="148">
        <v>34.43</v>
      </c>
      <c r="AP37" s="148">
        <v>0</v>
      </c>
      <c r="AQ37" s="148">
        <v>0</v>
      </c>
      <c r="AR37" s="148">
        <v>25552.845454790004</v>
      </c>
      <c r="AS37" s="148">
        <v>6168.4329713699999</v>
      </c>
      <c r="AT37" s="148">
        <v>52682.244006559995</v>
      </c>
      <c r="AV37"/>
      <c r="AW37"/>
      <c r="AX37"/>
      <c r="AY37"/>
      <c r="AZ37"/>
      <c r="BA37"/>
      <c r="BB37" s="105" t="s">
        <v>201</v>
      </c>
      <c r="BK37"/>
      <c r="BL37" s="284" t="s">
        <v>66</v>
      </c>
      <c r="BM37" s="284"/>
      <c r="BN37" s="148">
        <v>608878.69105980929</v>
      </c>
      <c r="BO37" s="148">
        <v>559846.98840643989</v>
      </c>
      <c r="BP37" s="148">
        <v>639527.96840643999</v>
      </c>
      <c r="BQ37" s="149">
        <v>5.0337247462680645E-2</v>
      </c>
      <c r="BR37" s="149">
        <v>1</v>
      </c>
      <c r="BS37"/>
      <c r="BT37"/>
      <c r="BU37"/>
      <c r="BV37"/>
      <c r="BW37"/>
      <c r="BX37"/>
      <c r="BY37"/>
      <c r="BZ37" s="105" t="s">
        <v>210</v>
      </c>
      <c r="CA37"/>
      <c r="CB37" s="284" t="s">
        <v>66</v>
      </c>
      <c r="CC37" s="284"/>
      <c r="CD37" s="148">
        <v>1254943.1447008296</v>
      </c>
      <c r="CE37" s="148">
        <v>1111464.5083704402</v>
      </c>
      <c r="CF37" s="148">
        <v>1280050.5983704405</v>
      </c>
      <c r="CG37" s="149">
        <v>2.0006845549641605E-2</v>
      </c>
      <c r="CH37" s="149">
        <v>1</v>
      </c>
      <c r="CI37" s="107"/>
    </row>
    <row r="38" spans="1:87" ht="14.45" customHeight="1" x14ac:dyDescent="0.25">
      <c r="B38" s="74"/>
      <c r="E38" s="217"/>
      <c r="U38" s="107" t="s">
        <v>152</v>
      </c>
      <c r="V38" s="76"/>
      <c r="AH38" s="107" t="s">
        <v>152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 t="s">
        <v>152</v>
      </c>
      <c r="AV38"/>
      <c r="AW38"/>
      <c r="AX38"/>
      <c r="AY38"/>
      <c r="AZ38"/>
      <c r="BA38"/>
      <c r="BB38" s="105" t="s">
        <v>210</v>
      </c>
      <c r="BC38"/>
      <c r="BK38"/>
      <c r="BL38"/>
      <c r="BM38"/>
      <c r="BN38"/>
      <c r="BO38"/>
      <c r="BP38"/>
      <c r="BQ38"/>
      <c r="BR38" s="107" t="s">
        <v>190</v>
      </c>
      <c r="BS38"/>
      <c r="BT38"/>
      <c r="BU38"/>
      <c r="BV38"/>
      <c r="BW38"/>
      <c r="BX38"/>
      <c r="BY38"/>
      <c r="BZ38"/>
      <c r="CA38"/>
      <c r="CB38"/>
      <c r="CC38"/>
      <c r="CD38" s="106"/>
      <c r="CE38" s="106"/>
      <c r="CF38"/>
      <c r="CG38"/>
      <c r="CH38" s="107" t="s">
        <v>190</v>
      </c>
      <c r="CI38" s="107"/>
    </row>
    <row r="39" spans="1:87" customFormat="1" ht="14.45" customHeight="1" x14ac:dyDescent="0.2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116"/>
      <c r="P39" s="66"/>
      <c r="Q39" s="66"/>
      <c r="R39" s="66"/>
      <c r="S39" s="66"/>
      <c r="T39" s="66"/>
      <c r="U39" s="107" t="s">
        <v>37</v>
      </c>
      <c r="V39" s="105"/>
      <c r="W39" s="66"/>
      <c r="X39" s="66"/>
      <c r="Y39" s="66"/>
      <c r="Z39" s="77"/>
      <c r="AA39" s="66"/>
      <c r="AB39" s="72"/>
      <c r="AC39" s="66"/>
      <c r="AD39" s="66"/>
      <c r="AE39" s="66"/>
      <c r="AF39" s="66"/>
      <c r="AG39" s="66"/>
      <c r="AH39" s="107" t="s">
        <v>37</v>
      </c>
      <c r="AI39" s="6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 t="s">
        <v>37</v>
      </c>
      <c r="BD39" s="66"/>
      <c r="BE39" s="66"/>
      <c r="BF39" s="66"/>
      <c r="BG39" s="66"/>
      <c r="BH39" s="66"/>
      <c r="BI39" s="66"/>
      <c r="BJ39" s="66"/>
      <c r="BR39" s="107" t="s">
        <v>189</v>
      </c>
      <c r="BS39" s="66"/>
      <c r="BU39" s="104" t="s">
        <v>155</v>
      </c>
      <c r="CH39" s="107" t="s">
        <v>189</v>
      </c>
      <c r="CI39" s="107"/>
    </row>
    <row r="40" spans="1:87" customFormat="1" ht="14.45" customHeight="1" x14ac:dyDescent="0.2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116"/>
      <c r="Q40" s="66"/>
      <c r="R40" s="66"/>
      <c r="S40" s="66"/>
      <c r="T40" s="66"/>
      <c r="U40" s="105" t="s">
        <v>84</v>
      </c>
      <c r="V40" s="105"/>
      <c r="W40" s="66"/>
      <c r="X40" s="104" t="s">
        <v>155</v>
      </c>
      <c r="Y40" s="66"/>
      <c r="Z40" s="66"/>
      <c r="AA40" s="66"/>
      <c r="AB40" s="66"/>
      <c r="AC40" s="66"/>
      <c r="AD40" s="66"/>
      <c r="AE40" s="66"/>
      <c r="AF40" s="66"/>
      <c r="AG40" s="66"/>
      <c r="AH40" s="105" t="s">
        <v>84</v>
      </c>
      <c r="AJ40" s="105"/>
      <c r="AK40" s="104" t="s">
        <v>155</v>
      </c>
      <c r="AL40" s="105"/>
      <c r="AM40" s="105"/>
      <c r="AN40" s="105"/>
      <c r="AO40" s="105"/>
      <c r="AP40" s="105"/>
      <c r="AQ40" s="105"/>
      <c r="AR40" s="105"/>
      <c r="AS40" s="105"/>
      <c r="AT40" s="105" t="s">
        <v>84</v>
      </c>
      <c r="AW40" s="104" t="s">
        <v>155</v>
      </c>
      <c r="BD40" s="66"/>
      <c r="BE40" s="66"/>
      <c r="BF40" s="66"/>
      <c r="BG40" s="66"/>
      <c r="BH40" s="66"/>
      <c r="BI40" s="66"/>
      <c r="BJ40" s="66"/>
      <c r="BR40" s="107" t="s">
        <v>37</v>
      </c>
      <c r="BS40" s="66"/>
      <c r="CH40" s="107" t="s">
        <v>37</v>
      </c>
      <c r="CI40" s="105"/>
    </row>
    <row r="41" spans="1:87" customFormat="1" ht="14.45" customHeight="1" x14ac:dyDescent="0.2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105" t="s">
        <v>188</v>
      </c>
      <c r="BD41" s="66"/>
      <c r="BE41" s="66"/>
      <c r="BF41" s="66"/>
      <c r="BG41" s="66"/>
      <c r="BH41" s="66"/>
      <c r="BI41" s="66"/>
      <c r="BJ41" s="66"/>
      <c r="BR41" s="105" t="s">
        <v>205</v>
      </c>
      <c r="BS41" s="66"/>
      <c r="BW41" s="66"/>
      <c r="BX41" s="66"/>
      <c r="BY41" s="66"/>
      <c r="CH41" s="105" t="s">
        <v>205</v>
      </c>
      <c r="CI41" s="105"/>
    </row>
    <row r="42" spans="1:87" customFormat="1" ht="14.45" customHeight="1" x14ac:dyDescent="0.2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W42" s="66"/>
      <c r="X42" s="66" t="s">
        <v>108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105" t="s">
        <v>187</v>
      </c>
      <c r="BD42" s="66"/>
      <c r="BE42" s="66"/>
      <c r="BF42" s="66"/>
      <c r="BG42" s="66"/>
      <c r="BH42" s="66"/>
      <c r="BI42" s="66"/>
      <c r="BJ42" s="66"/>
      <c r="BR42" s="105" t="s">
        <v>201</v>
      </c>
      <c r="BS42" s="66"/>
      <c r="CH42" s="105" t="s">
        <v>201</v>
      </c>
      <c r="CI42" s="105"/>
    </row>
    <row r="43" spans="1:87" customFormat="1" ht="14.45" customHeight="1" x14ac:dyDescent="0.2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X43" t="s">
        <v>109</v>
      </c>
      <c r="BD43" s="66"/>
      <c r="BE43" s="66"/>
      <c r="BF43" s="66"/>
      <c r="BG43" s="66"/>
      <c r="BH43" s="66"/>
      <c r="BI43" s="66"/>
      <c r="BJ43" s="66"/>
      <c r="BR43" s="105" t="s">
        <v>210</v>
      </c>
      <c r="BS43" s="66"/>
      <c r="BT43" s="66"/>
      <c r="BU43" s="66"/>
      <c r="BV43" s="66"/>
      <c r="BW43" s="66"/>
      <c r="BX43" s="66"/>
      <c r="BY43" s="66"/>
      <c r="BZ43" s="66"/>
      <c r="CH43" s="105" t="s">
        <v>210</v>
      </c>
    </row>
    <row r="44" spans="1:87" customFormat="1" ht="14.45" customHeight="1" x14ac:dyDescent="0.2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X44" t="s">
        <v>110</v>
      </c>
      <c r="BD44" s="66"/>
      <c r="BE44" s="66"/>
      <c r="BF44" s="66"/>
      <c r="BG44" s="66"/>
      <c r="BH44" s="66"/>
      <c r="BI44" s="66"/>
      <c r="BJ44" s="66"/>
      <c r="BS44" s="66"/>
      <c r="BT44" s="66"/>
      <c r="BU44" s="66"/>
      <c r="BV44" s="66"/>
      <c r="BW44" s="66"/>
      <c r="BX44" s="66"/>
      <c r="BY44" s="66"/>
      <c r="BZ44" s="66"/>
    </row>
    <row r="45" spans="1:87" customFormat="1" ht="14.45" customHeight="1" x14ac:dyDescent="0.25">
      <c r="A45" s="66"/>
      <c r="B45" s="66"/>
      <c r="C45" s="66"/>
      <c r="D45" s="66"/>
      <c r="E45" s="66"/>
      <c r="F45" s="66"/>
      <c r="X45" t="s">
        <v>111</v>
      </c>
      <c r="BD45" s="66"/>
      <c r="BE45" s="66"/>
      <c r="BF45" s="66"/>
      <c r="BG45" s="66"/>
      <c r="BH45" s="66"/>
      <c r="BI45" s="66"/>
      <c r="BJ45" s="66"/>
      <c r="BM45" s="104" t="s">
        <v>155</v>
      </c>
      <c r="BS45" s="66"/>
      <c r="BT45" s="66"/>
      <c r="BU45" s="66"/>
      <c r="BV45" s="66"/>
      <c r="BW45" s="66"/>
      <c r="BX45" s="66"/>
      <c r="BY45" s="66"/>
      <c r="BZ45" s="66"/>
      <c r="CC45" s="104" t="s">
        <v>155</v>
      </c>
      <c r="CD45" s="277"/>
      <c r="CE45" s="277"/>
      <c r="CF45" s="277"/>
    </row>
    <row r="46" spans="1:87" customFormat="1" ht="14.45" customHeight="1" x14ac:dyDescent="0.25">
      <c r="C46" s="66"/>
      <c r="D46" s="66"/>
      <c r="E46" s="66"/>
      <c r="F46" s="66"/>
      <c r="X46" t="s">
        <v>112</v>
      </c>
      <c r="BD46" s="66"/>
      <c r="BE46" s="66"/>
      <c r="BF46" s="66"/>
      <c r="BG46" s="66"/>
      <c r="BH46" s="66"/>
      <c r="BI46" s="66"/>
      <c r="BJ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87" customFormat="1" ht="14.45" customHeight="1" x14ac:dyDescent="0.25">
      <c r="C47" s="66"/>
      <c r="D47" s="66"/>
      <c r="E47" s="66"/>
      <c r="F47" s="66"/>
      <c r="X47" t="s">
        <v>113</v>
      </c>
      <c r="BD47" s="66"/>
      <c r="BE47" s="66"/>
      <c r="BF47" s="66"/>
      <c r="BG47" s="66"/>
      <c r="BH47" s="66"/>
      <c r="BI47" s="66"/>
      <c r="BJ47" s="66"/>
      <c r="BS47" s="66"/>
      <c r="BT47" s="66"/>
      <c r="BU47" s="66"/>
      <c r="BV47" s="66"/>
      <c r="BW47" s="66"/>
      <c r="BX47" s="66"/>
      <c r="BY47" s="66"/>
      <c r="BZ47" s="66"/>
      <c r="CA47" s="66"/>
      <c r="CD47" s="219"/>
      <c r="CE47" s="219"/>
      <c r="CF47" s="219"/>
    </row>
    <row r="48" spans="1:87" customFormat="1" ht="14.45" customHeight="1" x14ac:dyDescent="0.25">
      <c r="C48" s="66"/>
      <c r="X48" t="s">
        <v>114</v>
      </c>
      <c r="BD48" s="66"/>
      <c r="BE48" s="66"/>
      <c r="BF48" s="66"/>
      <c r="BG48" s="66"/>
      <c r="BH48" s="66"/>
      <c r="BI48" s="66"/>
      <c r="BJ48" s="66"/>
      <c r="BS48" s="66"/>
      <c r="BT48" s="66"/>
      <c r="BU48" s="66"/>
      <c r="BV48" s="66"/>
      <c r="BW48" s="66"/>
      <c r="BX48" s="66"/>
      <c r="BY48" s="66"/>
      <c r="BZ48" s="66"/>
      <c r="CA48" s="66"/>
      <c r="CD48" s="219"/>
      <c r="CE48" s="219"/>
      <c r="CF48" s="219"/>
    </row>
    <row r="49" spans="1:87" customFormat="1" ht="14.45" customHeight="1" x14ac:dyDescent="0.25">
      <c r="C49" s="66"/>
      <c r="X49" t="s">
        <v>115</v>
      </c>
      <c r="AV49" s="66"/>
      <c r="AW49" s="66"/>
      <c r="AX49" s="66"/>
      <c r="AY49" s="66"/>
      <c r="AZ49" s="66"/>
      <c r="BA49" s="66"/>
      <c r="BB49" s="66"/>
      <c r="BD49" s="66"/>
      <c r="BE49" s="66"/>
      <c r="BF49" s="66"/>
      <c r="BG49" s="66"/>
      <c r="BH49" s="66"/>
      <c r="BI49" s="66"/>
      <c r="BJ49" s="66"/>
      <c r="BK49" s="66"/>
      <c r="BS49" s="66"/>
      <c r="BT49" s="66"/>
      <c r="BU49" s="66"/>
      <c r="BV49" s="66"/>
      <c r="BW49" s="66"/>
      <c r="BX49" s="66"/>
      <c r="BY49" s="66"/>
      <c r="BZ49" s="66"/>
      <c r="CA49" s="66"/>
      <c r="CI49" s="66"/>
    </row>
    <row r="50" spans="1:87" customFormat="1" ht="14.45" customHeight="1" x14ac:dyDescent="0.25">
      <c r="C50" s="66"/>
      <c r="X50" t="s">
        <v>116</v>
      </c>
      <c r="AV50" s="66"/>
      <c r="AW50" s="66"/>
      <c r="AX50" s="66"/>
      <c r="AY50" s="66"/>
      <c r="AZ50" s="66"/>
      <c r="BA50" s="66"/>
      <c r="BB50" s="66"/>
      <c r="BD50" s="66"/>
      <c r="BE50" s="66"/>
      <c r="BF50" s="66"/>
      <c r="BG50" s="66"/>
      <c r="BH50" s="66"/>
      <c r="BI50" s="66"/>
      <c r="BJ50" s="66"/>
      <c r="BK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</row>
    <row r="51" spans="1:87" ht="14.45" customHeight="1" x14ac:dyDescent="0.2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BC51"/>
    </row>
    <row r="52" spans="1:87" ht="14.45" customHeight="1" x14ac:dyDescent="0.2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W52"/>
      <c r="Y52"/>
      <c r="Z52"/>
      <c r="AA52"/>
      <c r="AB52"/>
      <c r="AC52"/>
      <c r="AD52"/>
      <c r="AE52"/>
      <c r="AF52"/>
      <c r="AG52"/>
      <c r="AH52"/>
      <c r="AJ52"/>
      <c r="AK52"/>
      <c r="AL52"/>
      <c r="AM52"/>
      <c r="AN52"/>
      <c r="AO52"/>
      <c r="AP52"/>
      <c r="AQ52"/>
      <c r="AR52"/>
      <c r="AS52"/>
      <c r="AT52"/>
      <c r="BC52"/>
    </row>
    <row r="53" spans="1:87" ht="14.45" customHeight="1" x14ac:dyDescent="0.2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W53"/>
      <c r="X53"/>
      <c r="Y53"/>
      <c r="Z53"/>
      <c r="AA53"/>
      <c r="AB53"/>
      <c r="AC53"/>
      <c r="AD53"/>
      <c r="AE53"/>
      <c r="AF53"/>
      <c r="AG53"/>
      <c r="AH53"/>
      <c r="AJ53"/>
      <c r="AK53"/>
      <c r="AL53"/>
      <c r="AM53"/>
      <c r="AN53"/>
      <c r="AO53"/>
      <c r="AP53"/>
      <c r="AQ53"/>
      <c r="AR53"/>
      <c r="AS53"/>
      <c r="AT53"/>
    </row>
    <row r="54" spans="1:87" ht="14.45" customHeight="1" x14ac:dyDescent="0.2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W54"/>
      <c r="X54"/>
      <c r="Y54"/>
      <c r="Z54"/>
      <c r="AA54"/>
      <c r="AB54"/>
      <c r="AC54"/>
      <c r="AD54"/>
      <c r="AE54"/>
      <c r="AF54"/>
      <c r="AG54"/>
      <c r="AH54"/>
      <c r="AJ54"/>
      <c r="AK54"/>
      <c r="AL54"/>
      <c r="AM54"/>
      <c r="AN54"/>
      <c r="AO54"/>
      <c r="AP54"/>
      <c r="AQ54"/>
      <c r="AR54"/>
      <c r="AS54"/>
      <c r="AT54"/>
    </row>
    <row r="55" spans="1:87" ht="14.45" customHeight="1" x14ac:dyDescent="0.25">
      <c r="A55"/>
      <c r="B55"/>
      <c r="C55"/>
      <c r="D55"/>
      <c r="E55"/>
      <c r="F55"/>
    </row>
    <row r="56" spans="1:87" ht="14.45" customHeight="1" x14ac:dyDescent="0.25">
      <c r="A56"/>
      <c r="B56"/>
      <c r="C56" s="150" t="s">
        <v>25</v>
      </c>
      <c r="D56" s="151">
        <v>43678</v>
      </c>
      <c r="E56" s="151">
        <v>44044</v>
      </c>
      <c r="F56" s="78"/>
    </row>
    <row r="57" spans="1:87" ht="14.45" customHeight="1" x14ac:dyDescent="0.25">
      <c r="A57"/>
      <c r="B57"/>
      <c r="C57" s="145" t="s">
        <v>160</v>
      </c>
      <c r="D57" s="113">
        <v>0.50104636732971497</v>
      </c>
      <c r="E57" s="113">
        <v>0.49813263693400722</v>
      </c>
      <c r="F57" s="113"/>
    </row>
    <row r="58" spans="1:87" ht="14.45" customHeight="1" x14ac:dyDescent="0.25">
      <c r="C58" s="145" t="s">
        <v>75</v>
      </c>
      <c r="D58" s="113">
        <v>0.41244883857258574</v>
      </c>
      <c r="E58" s="113">
        <v>0.50186736306599278</v>
      </c>
      <c r="F58" s="113"/>
    </row>
    <row r="59" spans="1:87" ht="14.45" customHeight="1" x14ac:dyDescent="0.25">
      <c r="C59" s="152" t="s">
        <v>32</v>
      </c>
      <c r="D59" s="154">
        <v>1</v>
      </c>
      <c r="E59" s="154">
        <v>1</v>
      </c>
      <c r="F59" s="117"/>
    </row>
    <row r="84" spans="3:6" ht="14.45" customHeight="1" x14ac:dyDescent="0.25">
      <c r="C84" s="287" t="s">
        <v>97</v>
      </c>
      <c r="D84" s="287"/>
      <c r="E84" s="287"/>
      <c r="F84" s="287"/>
    </row>
    <row r="86" spans="3:6" ht="14.45" customHeight="1" x14ac:dyDescent="0.25">
      <c r="C86" s="150" t="s">
        <v>98</v>
      </c>
      <c r="D86" s="151">
        <v>43678</v>
      </c>
      <c r="E86" s="151">
        <v>44044</v>
      </c>
      <c r="F86" s="151" t="s">
        <v>156</v>
      </c>
    </row>
    <row r="87" spans="3:6" ht="14.45" customHeight="1" x14ac:dyDescent="0.25">
      <c r="C87" s="143" t="s">
        <v>93</v>
      </c>
      <c r="D87" s="75">
        <v>766.25917300000003</v>
      </c>
      <c r="E87" s="75">
        <v>1272.611069</v>
      </c>
      <c r="F87" s="144">
        <v>0.66081022432340908</v>
      </c>
    </row>
    <row r="88" spans="3:6" ht="14.45" customHeight="1" x14ac:dyDescent="0.25">
      <c r="C88" s="143" t="s">
        <v>88</v>
      </c>
      <c r="D88" s="75">
        <v>1543.4148294000001</v>
      </c>
      <c r="E88" s="75">
        <v>1470.0200000000002</v>
      </c>
      <c r="F88" s="144">
        <v>-4.7553533892461086E-2</v>
      </c>
    </row>
    <row r="89" spans="3:6" ht="14.45" customHeight="1" x14ac:dyDescent="0.25">
      <c r="C89" s="143" t="s">
        <v>96</v>
      </c>
      <c r="D89" s="75">
        <v>4697.0365638999947</v>
      </c>
      <c r="E89" s="75">
        <v>2415.64</v>
      </c>
      <c r="F89" s="144">
        <v>-0.48570977314379882</v>
      </c>
    </row>
    <row r="90" spans="3:6" ht="14.45" customHeight="1" x14ac:dyDescent="0.25">
      <c r="C90" s="143" t="s">
        <v>90</v>
      </c>
      <c r="D90" s="75">
        <v>0</v>
      </c>
      <c r="E90" s="75">
        <v>237.65</v>
      </c>
      <c r="F90" s="144">
        <v>1</v>
      </c>
    </row>
    <row r="91" spans="3:6" ht="14.45" customHeight="1" x14ac:dyDescent="0.25">
      <c r="C91" s="143" t="s">
        <v>94</v>
      </c>
      <c r="D91" s="75">
        <v>93.409689</v>
      </c>
      <c r="E91" s="75">
        <v>337.89</v>
      </c>
      <c r="F91" s="144">
        <v>2.6172907073911786</v>
      </c>
    </row>
    <row r="92" spans="3:6" ht="14.45" customHeight="1" x14ac:dyDescent="0.25">
      <c r="C92" s="143" t="s">
        <v>89</v>
      </c>
      <c r="D92" s="75">
        <v>33.249856000000001</v>
      </c>
      <c r="E92" s="75">
        <v>20</v>
      </c>
      <c r="F92" s="144">
        <v>-0.39849363558145934</v>
      </c>
    </row>
    <row r="93" spans="3:6" ht="14.45" customHeight="1" x14ac:dyDescent="0.25">
      <c r="C93" s="143" t="s">
        <v>95</v>
      </c>
      <c r="D93" s="75">
        <v>-441.68500999999998</v>
      </c>
      <c r="E93" s="75">
        <v>0</v>
      </c>
      <c r="F93" s="144">
        <v>1</v>
      </c>
    </row>
    <row r="94" spans="3:6" ht="14.45" customHeight="1" x14ac:dyDescent="0.25">
      <c r="C94" s="143" t="s">
        <v>91</v>
      </c>
      <c r="D94" s="75">
        <v>0</v>
      </c>
      <c r="E94" s="75">
        <v>0</v>
      </c>
      <c r="F94" s="144"/>
    </row>
    <row r="95" spans="3:6" ht="14.45" customHeight="1" x14ac:dyDescent="0.25">
      <c r="C95" s="143" t="s">
        <v>92</v>
      </c>
      <c r="D95" s="75">
        <v>0</v>
      </c>
      <c r="E95" s="75">
        <v>0</v>
      </c>
      <c r="F95" s="144"/>
    </row>
    <row r="96" spans="3:6" ht="14.45" customHeight="1" x14ac:dyDescent="0.25">
      <c r="C96" s="152" t="s">
        <v>32</v>
      </c>
      <c r="D96" s="153">
        <v>6691.685101299995</v>
      </c>
      <c r="E96" s="153">
        <v>5753.8110690000003</v>
      </c>
      <c r="F96" s="234">
        <v>-0.14015513553047998</v>
      </c>
    </row>
    <row r="97" spans="3:6" ht="14.45" customHeight="1" x14ac:dyDescent="0.25">
      <c r="C97" s="112" t="s">
        <v>37</v>
      </c>
      <c r="D97" s="75"/>
      <c r="E97" s="75"/>
      <c r="F97" s="75"/>
    </row>
    <row r="98" spans="3:6" ht="14.45" customHeight="1" x14ac:dyDescent="0.25">
      <c r="C98" s="110" t="s">
        <v>84</v>
      </c>
      <c r="D98" s="79"/>
      <c r="E98" s="79"/>
      <c r="F98" s="79"/>
    </row>
    <row r="100" spans="3:6" ht="14.45" customHeight="1" x14ac:dyDescent="0.25">
      <c r="E100" s="79"/>
    </row>
  </sheetData>
  <sortState xmlns:xlrd2="http://schemas.microsoft.com/office/spreadsheetml/2017/richdata2" ref="CA10:CH33">
    <sortCondition descending="1" ref="CF10:CF33"/>
  </sortState>
  <mergeCells count="25"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AJ37:AK37"/>
    <mergeCell ref="AJ6:AT6"/>
    <mergeCell ref="AJ8:AK8"/>
    <mergeCell ref="CB37:CC37"/>
    <mergeCell ref="AV32:AW32"/>
    <mergeCell ref="CB6:CH6"/>
    <mergeCell ref="CB8:CC8"/>
    <mergeCell ref="BT6:BZ6"/>
    <mergeCell ref="BT8:BU8"/>
    <mergeCell ref="AV6:BB6"/>
    <mergeCell ref="AV8:AW8"/>
    <mergeCell ref="BL6:BR6"/>
    <mergeCell ref="BL8:BM8"/>
  </mergeCells>
  <conditionalFormatting sqref="BQ32 CG32 BA9:BA28 BI9:BI19 BY9:BY14 BY16 BY18:BY26">
    <cfRule type="cellIs" dxfId="32" priority="76" operator="lessThan">
      <formula>0</formula>
    </cfRule>
  </conditionalFormatting>
  <conditionalFormatting sqref="BQ9:BQ31">
    <cfRule type="cellIs" dxfId="31" priority="75" operator="lessThan">
      <formula>0</formula>
    </cfRule>
  </conditionalFormatting>
  <conditionalFormatting sqref="CG9:CG31">
    <cfRule type="cellIs" dxfId="30" priority="74" operator="lessThan">
      <formula>0</formula>
    </cfRule>
  </conditionalFormatting>
  <conditionalFormatting sqref="F9:F20">
    <cfRule type="cellIs" dxfId="29" priority="62" operator="lessThan">
      <formula>0</formula>
    </cfRule>
  </conditionalFormatting>
  <conditionalFormatting sqref="F87:F95">
    <cfRule type="cellIs" dxfId="28" priority="61" operator="lessThan">
      <formula>0</formula>
    </cfRule>
  </conditionalFormatting>
  <conditionalFormatting sqref="CF9:CF33">
    <cfRule type="colorScale" priority="36">
      <colorScale>
        <cfvo type="min"/>
        <cfvo type="max"/>
        <color rgb="FFFFEF9C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7" priority="38" operator="lessThan">
      <formula>0</formula>
    </cfRule>
  </conditionalFormatting>
  <conditionalFormatting sqref="AZ9:AZ28">
    <cfRule type="colorScale" priority="105">
      <colorScale>
        <cfvo type="min"/>
        <cfvo type="max"/>
        <color rgb="FFFFEF9C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7">
      <colorScale>
        <cfvo type="min"/>
        <cfvo type="max"/>
        <color rgb="FFFFEF9C"/>
        <color rgb="FF63BE7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9">
      <colorScale>
        <cfvo type="min"/>
        <cfvo type="max"/>
        <color rgb="FFFFEF9C"/>
        <color rgb="FF63BE7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8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8">
      <colorScale>
        <cfvo type="min"/>
        <cfvo type="max"/>
        <color rgb="FFFFEF9C"/>
        <color rgb="FF63BE7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60">
      <colorScale>
        <cfvo type="min"/>
        <cfvo type="max"/>
        <color rgb="FFFFEF9C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5">
    <cfRule type="cellIs" dxfId="26" priority="11" operator="lessThan">
      <formula>0</formula>
    </cfRule>
  </conditionalFormatting>
  <conditionalFormatting sqref="BY31">
    <cfRule type="cellIs" dxfId="25" priority="6" operator="lessThan">
      <formula>0</formula>
    </cfRule>
  </conditionalFormatting>
  <conditionalFormatting sqref="BY27">
    <cfRule type="cellIs" dxfId="24" priority="3" operator="lessThan">
      <formula>0</formula>
    </cfRule>
  </conditionalFormatting>
  <conditionalFormatting sqref="BX27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3" priority="2" operator="lessThan">
      <formula>0</formula>
    </cfRule>
  </conditionalFormatting>
  <conditionalFormatting sqref="BA32">
    <cfRule type="cellIs" dxfId="22" priority="1" operator="lessThan">
      <formula>0</formula>
    </cfRule>
  </conditionalFormatting>
  <conditionalFormatting sqref="U9:U33">
    <cfRule type="colorScale" priority="377">
      <colorScale>
        <cfvo type="min"/>
        <cfvo type="max"/>
        <color rgb="FFFFEF9C"/>
        <color rgb="FF63BE7B"/>
      </colorScale>
    </cfRule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P61"/>
  <sheetViews>
    <sheetView showGridLines="0" zoomScale="82" zoomScaleNormal="82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4.42578125" bestFit="1" customWidth="1"/>
    <col min="7" max="7" width="11.5703125" customWidth="1"/>
    <col min="8" max="8" width="7" bestFit="1" customWidth="1"/>
    <col min="9" max="9" width="33.5703125" bestFit="1" customWidth="1"/>
    <col min="10" max="10" width="14.42578125" bestFit="1" customWidth="1"/>
    <col min="11" max="11" width="16" bestFit="1" customWidth="1"/>
    <col min="12" max="14" width="13.28515625" bestFit="1" customWidth="1"/>
    <col min="15" max="15" width="16.28515625" bestFit="1" customWidth="1"/>
    <col min="16" max="16" width="12.28515625" bestFit="1" customWidth="1"/>
    <col min="17" max="17" width="14.42578125" bestFit="1" customWidth="1"/>
    <col min="18" max="18" width="21.42578125" bestFit="1" customWidth="1"/>
    <col min="19" max="19" width="15.7109375" customWidth="1"/>
    <col min="20" max="20" width="11.7109375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14.42578125" bestFit="1" customWidth="1"/>
    <col min="25" max="27" width="13.28515625" bestFit="1" customWidth="1"/>
    <col min="28" max="28" width="16.28515625" bestFit="1" customWidth="1"/>
    <col min="29" max="29" width="12.28515625" bestFit="1" customWidth="1"/>
    <col min="30" max="30" width="13.28515625" bestFit="1" customWidth="1"/>
    <col min="31" max="31" width="21.42578125" bestFit="1" customWidth="1"/>
    <col min="32" max="32" width="15.7109375" customWidth="1"/>
    <col min="33" max="33" width="11.28515625" customWidth="1"/>
    <col min="34" max="34" width="4.28515625" bestFit="1" customWidth="1"/>
    <col min="35" max="35" width="33.140625" bestFit="1" customWidth="1"/>
    <col min="36" max="36" width="14.7109375" bestFit="1" customWidth="1"/>
    <col min="37" max="37" width="14.42578125" bestFit="1" customWidth="1"/>
    <col min="38" max="40" width="13.28515625" bestFit="1" customWidth="1"/>
    <col min="41" max="41" width="16.28515625" bestFit="1" customWidth="1"/>
    <col min="42" max="42" width="12.28515625" bestFit="1" customWidth="1"/>
    <col min="43" max="43" width="13.28515625" bestFit="1" customWidth="1"/>
    <col min="44" max="44" width="21.42578125" bestFit="1" customWidth="1"/>
    <col min="45" max="47" width="15.7109375" customWidth="1"/>
    <col min="48" max="48" width="33.140625" bestFit="1" customWidth="1"/>
    <col min="49" max="53" width="15.7109375" customWidth="1"/>
    <col min="54" max="54" width="12.7109375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7109375" customWidth="1"/>
    <col min="60" max="60" width="11.5703125" customWidth="1"/>
    <col min="61" max="61" width="4.140625" bestFit="1" customWidth="1"/>
    <col min="62" max="62" width="33.5703125" bestFit="1" customWidth="1"/>
    <col min="63" max="63" width="16" bestFit="1" customWidth="1"/>
    <col min="64" max="65" width="14.42578125" bestFit="1" customWidth="1"/>
    <col min="66" max="66" width="11.7109375" customWidth="1"/>
    <col min="67" max="67" width="14" bestFit="1" customWidth="1"/>
    <col min="68" max="68" width="9" customWidth="1"/>
    <col min="69" max="69" width="1.85546875" customWidth="1"/>
    <col min="70" max="96" width="11.5703125" hidden="1" customWidth="1"/>
    <col min="97" max="97" width="6.28515625" hidden="1" customWidth="1"/>
    <col min="98" max="98" width="11.5703125" hidden="1" customWidth="1"/>
    <col min="99" max="120" width="6.28515625" hidden="1" customWidth="1"/>
    <col min="121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80" t="s">
        <v>43</v>
      </c>
      <c r="D6" s="280"/>
      <c r="E6" s="280"/>
      <c r="F6" s="280"/>
      <c r="H6" s="280" t="s">
        <v>211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U6" s="280" t="s">
        <v>212</v>
      </c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H6" s="280" t="s">
        <v>213</v>
      </c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22"/>
      <c r="AU6" s="280" t="s">
        <v>214</v>
      </c>
      <c r="AV6" s="280"/>
      <c r="AW6" s="280"/>
      <c r="AX6" s="280"/>
      <c r="AY6" s="280"/>
      <c r="AZ6" s="280"/>
      <c r="BA6" s="280"/>
      <c r="BB6" s="205"/>
      <c r="BC6" s="280" t="s">
        <v>173</v>
      </c>
      <c r="BD6" s="280"/>
      <c r="BE6" s="280"/>
      <c r="BF6" s="280"/>
      <c r="BG6" s="280"/>
      <c r="BI6" s="280" t="s">
        <v>70</v>
      </c>
      <c r="BJ6" s="280"/>
      <c r="BK6" s="280"/>
      <c r="BL6" s="280"/>
      <c r="BM6" s="280"/>
      <c r="BN6" s="280"/>
      <c r="BO6" s="280"/>
      <c r="BP6" s="280"/>
    </row>
    <row r="7" spans="2:68" ht="14.45" customHeight="1" x14ac:dyDescent="0.2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8" ht="15" x14ac:dyDescent="0.25">
      <c r="C8" s="150" t="s">
        <v>25</v>
      </c>
      <c r="D8" s="151">
        <v>43678</v>
      </c>
      <c r="E8" s="151">
        <v>44044</v>
      </c>
      <c r="F8" s="151" t="s">
        <v>156</v>
      </c>
      <c r="H8" s="281" t="s">
        <v>33</v>
      </c>
      <c r="I8" s="281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1" t="s">
        <v>33</v>
      </c>
      <c r="V8" s="281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1" t="s">
        <v>33</v>
      </c>
      <c r="AI8" s="281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1" t="s">
        <v>33</v>
      </c>
      <c r="AV8" s="281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1" t="s">
        <v>33</v>
      </c>
      <c r="BD8" s="281"/>
      <c r="BE8" s="146" t="s">
        <v>172</v>
      </c>
      <c r="BF8" s="146" t="s">
        <v>171</v>
      </c>
      <c r="BG8" s="146" t="s">
        <v>32</v>
      </c>
      <c r="BI8" s="281" t="s">
        <v>33</v>
      </c>
      <c r="BJ8" s="281"/>
      <c r="BK8" s="146">
        <v>43678</v>
      </c>
      <c r="BL8" s="146">
        <v>44013</v>
      </c>
      <c r="BM8" s="146">
        <v>44044</v>
      </c>
      <c r="BN8" s="146" t="s">
        <v>34</v>
      </c>
      <c r="BO8" s="271" t="s">
        <v>35</v>
      </c>
      <c r="BP8" s="146" t="s">
        <v>36</v>
      </c>
    </row>
    <row r="9" spans="2:68" ht="14.45" customHeight="1" x14ac:dyDescent="0.25">
      <c r="C9" s="145" t="s">
        <v>191</v>
      </c>
      <c r="D9" s="5">
        <v>160306144.95214534</v>
      </c>
      <c r="E9" s="5">
        <v>139405977.44064996</v>
      </c>
      <c r="F9" s="245">
        <v>-0.13037658361589632</v>
      </c>
      <c r="G9" s="156">
        <v>24</v>
      </c>
      <c r="H9" s="159">
        <v>1</v>
      </c>
      <c r="I9" s="160" t="s">
        <v>67</v>
      </c>
      <c r="J9" s="119">
        <v>193898.18</v>
      </c>
      <c r="K9" s="119">
        <v>0</v>
      </c>
      <c r="L9" s="119">
        <v>0</v>
      </c>
      <c r="M9" s="119">
        <v>390849.26</v>
      </c>
      <c r="N9" s="119">
        <v>0</v>
      </c>
      <c r="O9" s="119">
        <v>0</v>
      </c>
      <c r="P9" s="119">
        <v>0</v>
      </c>
      <c r="Q9" s="119">
        <v>0</v>
      </c>
      <c r="R9" s="119">
        <v>117402216.37957844</v>
      </c>
      <c r="S9" s="72">
        <v>117986963.81957844</v>
      </c>
      <c r="T9" s="156">
        <v>12</v>
      </c>
      <c r="U9" s="159">
        <v>1</v>
      </c>
      <c r="V9" s="160" t="s">
        <v>64</v>
      </c>
      <c r="W9" s="119">
        <v>8567337.6099999994</v>
      </c>
      <c r="X9" s="119">
        <v>49162.44</v>
      </c>
      <c r="Y9" s="119">
        <v>18303.13</v>
      </c>
      <c r="Z9" s="119">
        <v>104414.03</v>
      </c>
      <c r="AA9" s="119">
        <v>975755.58</v>
      </c>
      <c r="AB9" s="119">
        <v>34961751.130000003</v>
      </c>
      <c r="AC9" s="119">
        <v>0</v>
      </c>
      <c r="AD9" s="119">
        <v>0</v>
      </c>
      <c r="AE9" s="119">
        <v>0</v>
      </c>
      <c r="AF9" s="72">
        <v>44676723.920000002</v>
      </c>
      <c r="AG9" s="156">
        <v>24</v>
      </c>
      <c r="AH9" s="159">
        <v>1</v>
      </c>
      <c r="AI9" s="160" t="s">
        <v>67</v>
      </c>
      <c r="AJ9" s="119">
        <v>193898.18</v>
      </c>
      <c r="AK9" s="119">
        <v>0</v>
      </c>
      <c r="AL9" s="119">
        <v>0</v>
      </c>
      <c r="AM9" s="119">
        <v>390849.26</v>
      </c>
      <c r="AN9" s="119">
        <v>0</v>
      </c>
      <c r="AO9" s="119">
        <v>0</v>
      </c>
      <c r="AP9" s="119">
        <v>0</v>
      </c>
      <c r="AQ9" s="119">
        <v>0</v>
      </c>
      <c r="AR9" s="119">
        <v>117402216.37957844</v>
      </c>
      <c r="AS9" s="72">
        <v>117986963.81957844</v>
      </c>
      <c r="AT9" s="156">
        <v>24</v>
      </c>
      <c r="AU9" s="159">
        <v>1</v>
      </c>
      <c r="AV9" s="160" t="s">
        <v>67</v>
      </c>
      <c r="AW9" s="72">
        <v>47699280.731677786</v>
      </c>
      <c r="AX9" s="72">
        <v>18161562.255437754</v>
      </c>
      <c r="AY9" s="72">
        <v>99140099.418159083</v>
      </c>
      <c r="AZ9" s="72">
        <v>100554.70598161141</v>
      </c>
      <c r="BA9" s="72">
        <v>165101497.11125624</v>
      </c>
      <c r="BB9" s="156">
        <v>24</v>
      </c>
      <c r="BC9" s="159">
        <v>1</v>
      </c>
      <c r="BD9" s="160" t="s">
        <v>67</v>
      </c>
      <c r="BE9" s="119">
        <v>117986963.81957844</v>
      </c>
      <c r="BF9" s="119">
        <v>0</v>
      </c>
      <c r="BG9" s="119">
        <v>117986963.81957844</v>
      </c>
      <c r="BH9" s="156">
        <v>24</v>
      </c>
      <c r="BI9" s="159">
        <v>1</v>
      </c>
      <c r="BJ9" s="160" t="s">
        <v>67</v>
      </c>
      <c r="BK9" s="108">
        <v>134607376.73007879</v>
      </c>
      <c r="BL9" s="119">
        <v>119966286.02858534</v>
      </c>
      <c r="BM9" s="119">
        <v>117986963.81957844</v>
      </c>
      <c r="BN9" s="120">
        <v>-0.12347326955066062</v>
      </c>
      <c r="BO9" s="120">
        <v>-1.6498987128227616E-2</v>
      </c>
      <c r="BP9" s="121">
        <v>0.18289893582746489</v>
      </c>
    </row>
    <row r="10" spans="2:68" ht="15" x14ac:dyDescent="0.25">
      <c r="C10" s="145" t="s">
        <v>38</v>
      </c>
      <c r="D10" s="5">
        <v>152177555.55264634</v>
      </c>
      <c r="E10" s="5">
        <v>171996865.17983735</v>
      </c>
      <c r="F10" s="246">
        <v>0.13023806010824268</v>
      </c>
      <c r="G10" s="156">
        <v>31</v>
      </c>
      <c r="H10" s="159">
        <v>2</v>
      </c>
      <c r="I10" s="160" t="s">
        <v>50</v>
      </c>
      <c r="J10" s="119">
        <v>43425673.590000004</v>
      </c>
      <c r="K10" s="119">
        <v>2454175.04</v>
      </c>
      <c r="L10" s="119">
        <v>5283010.83</v>
      </c>
      <c r="M10" s="119">
        <v>16978164.010000002</v>
      </c>
      <c r="N10" s="119">
        <v>20082711.050000001</v>
      </c>
      <c r="O10" s="119">
        <v>8860247.6600000001</v>
      </c>
      <c r="P10" s="119">
        <v>0</v>
      </c>
      <c r="Q10" s="119">
        <v>7767043.54</v>
      </c>
      <c r="R10" s="119">
        <v>0</v>
      </c>
      <c r="S10" s="72">
        <v>104851025.72</v>
      </c>
      <c r="T10" s="156">
        <v>22</v>
      </c>
      <c r="U10" s="159">
        <v>2</v>
      </c>
      <c r="V10" s="160" t="s">
        <v>54</v>
      </c>
      <c r="W10" s="119">
        <v>6138797.1500000004</v>
      </c>
      <c r="X10" s="119">
        <v>1099815.31</v>
      </c>
      <c r="Y10" s="119">
        <v>1350806.72</v>
      </c>
      <c r="Z10" s="119">
        <v>148339.60999999999</v>
      </c>
      <c r="AA10" s="119">
        <v>0</v>
      </c>
      <c r="AB10" s="119">
        <v>19273799.690000001</v>
      </c>
      <c r="AC10" s="119">
        <v>0</v>
      </c>
      <c r="AD10" s="119">
        <v>0</v>
      </c>
      <c r="AE10" s="119">
        <v>0</v>
      </c>
      <c r="AF10" s="72">
        <v>28011558.480000004</v>
      </c>
      <c r="AG10" s="156">
        <v>31</v>
      </c>
      <c r="AH10" s="159">
        <v>2</v>
      </c>
      <c r="AI10" s="160" t="s">
        <v>50</v>
      </c>
      <c r="AJ10" s="119">
        <v>38941067.770000003</v>
      </c>
      <c r="AK10" s="119">
        <v>2277958.13</v>
      </c>
      <c r="AL10" s="119">
        <v>5276790.4000000004</v>
      </c>
      <c r="AM10" s="119">
        <v>15222099.74</v>
      </c>
      <c r="AN10" s="119">
        <v>20082711.050000001</v>
      </c>
      <c r="AO10" s="119">
        <v>363819.2</v>
      </c>
      <c r="AP10" s="119">
        <v>0</v>
      </c>
      <c r="AQ10" s="119">
        <v>7767043.54</v>
      </c>
      <c r="AR10" s="119">
        <v>0</v>
      </c>
      <c r="AS10" s="72">
        <v>89931489.830000013</v>
      </c>
      <c r="AT10" s="156">
        <v>60</v>
      </c>
      <c r="AU10" s="159">
        <v>2</v>
      </c>
      <c r="AV10" s="160" t="s">
        <v>68</v>
      </c>
      <c r="AW10" s="72">
        <v>12377939.882956751</v>
      </c>
      <c r="AX10" s="72">
        <v>3156809.7194582312</v>
      </c>
      <c r="AY10" s="72">
        <v>907651.17143609992</v>
      </c>
      <c r="AZ10" s="72">
        <v>82303.967414330007</v>
      </c>
      <c r="BA10" s="72">
        <v>16524704.741265412</v>
      </c>
      <c r="BB10" s="156">
        <v>31</v>
      </c>
      <c r="BC10" s="159">
        <v>2</v>
      </c>
      <c r="BD10" s="160" t="s">
        <v>50</v>
      </c>
      <c r="BE10" s="119">
        <v>89931489.830000013</v>
      </c>
      <c r="BF10" s="119">
        <v>14919535.890000001</v>
      </c>
      <c r="BG10" s="119">
        <v>104851025.72000001</v>
      </c>
      <c r="BH10" s="156">
        <v>31</v>
      </c>
      <c r="BI10" s="159">
        <v>2</v>
      </c>
      <c r="BJ10" s="160" t="s">
        <v>50</v>
      </c>
      <c r="BK10" s="108">
        <v>95358305.96700412</v>
      </c>
      <c r="BL10" s="119">
        <v>101922190.32999998</v>
      </c>
      <c r="BM10" s="119">
        <v>104851025.72</v>
      </c>
      <c r="BN10" s="120">
        <v>9.9547906778886697E-2</v>
      </c>
      <c r="BO10" s="120">
        <v>2.8735993413378846E-2</v>
      </c>
      <c r="BP10" s="121">
        <v>0.16253610063168647</v>
      </c>
    </row>
    <row r="11" spans="2:68" ht="15" x14ac:dyDescent="0.25">
      <c r="C11" s="145" t="s">
        <v>42</v>
      </c>
      <c r="D11" s="5">
        <v>82431743.222152546</v>
      </c>
      <c r="E11" s="5">
        <v>86831235.378300965</v>
      </c>
      <c r="F11" s="246">
        <v>5.3371334684647387E-2</v>
      </c>
      <c r="G11" s="156">
        <v>22</v>
      </c>
      <c r="H11" s="159">
        <v>3</v>
      </c>
      <c r="I11" s="160" t="s">
        <v>54</v>
      </c>
      <c r="J11" s="119">
        <v>16720904.84</v>
      </c>
      <c r="K11" s="119">
        <v>2206680.36</v>
      </c>
      <c r="L11" s="119">
        <v>19816083.800000001</v>
      </c>
      <c r="M11" s="119">
        <v>8466100.9800000004</v>
      </c>
      <c r="N11" s="119">
        <v>9444630.9900000002</v>
      </c>
      <c r="O11" s="119">
        <v>19273799.690000001</v>
      </c>
      <c r="P11" s="119">
        <v>0</v>
      </c>
      <c r="Q11" s="119">
        <v>0</v>
      </c>
      <c r="R11" s="119">
        <v>0</v>
      </c>
      <c r="S11" s="72">
        <v>75928200.660000011</v>
      </c>
      <c r="T11" s="156">
        <v>31</v>
      </c>
      <c r="U11" s="159">
        <v>3</v>
      </c>
      <c r="V11" s="160" t="s">
        <v>50</v>
      </c>
      <c r="W11" s="119">
        <v>4484605.82</v>
      </c>
      <c r="X11" s="119">
        <v>176216.91</v>
      </c>
      <c r="Y11" s="119">
        <v>6220.43</v>
      </c>
      <c r="Z11" s="119">
        <v>1756064.27</v>
      </c>
      <c r="AA11" s="119">
        <v>0</v>
      </c>
      <c r="AB11" s="119">
        <v>8496428.4600000009</v>
      </c>
      <c r="AC11" s="119">
        <v>0</v>
      </c>
      <c r="AD11" s="119">
        <v>0</v>
      </c>
      <c r="AE11" s="119">
        <v>0</v>
      </c>
      <c r="AF11" s="72">
        <v>14919535.890000001</v>
      </c>
      <c r="AG11" s="156">
        <v>16</v>
      </c>
      <c r="AH11" s="159">
        <v>3</v>
      </c>
      <c r="AI11" s="160" t="s">
        <v>49</v>
      </c>
      <c r="AJ11" s="119">
        <v>19619110.640000001</v>
      </c>
      <c r="AK11" s="119">
        <v>228691.38</v>
      </c>
      <c r="AL11" s="119">
        <v>19856446.050000001</v>
      </c>
      <c r="AM11" s="119">
        <v>9424393.6699999999</v>
      </c>
      <c r="AN11" s="119">
        <v>7955913.6299999999</v>
      </c>
      <c r="AO11" s="119">
        <v>8532.36</v>
      </c>
      <c r="AP11" s="119">
        <v>756030.73</v>
      </c>
      <c r="AQ11" s="119">
        <v>5249049.3099999996</v>
      </c>
      <c r="AR11" s="119">
        <v>0</v>
      </c>
      <c r="AS11" s="72">
        <v>63098167.770000003</v>
      </c>
      <c r="AT11" s="156">
        <v>4</v>
      </c>
      <c r="AU11" s="159">
        <v>3</v>
      </c>
      <c r="AV11" s="160" t="s">
        <v>151</v>
      </c>
      <c r="AW11" s="72">
        <v>2484964.02</v>
      </c>
      <c r="AX11" s="72">
        <v>6578148.29</v>
      </c>
      <c r="AY11" s="72">
        <v>2558636.64</v>
      </c>
      <c r="AZ11" s="72">
        <v>263662.40999999997</v>
      </c>
      <c r="BA11" s="72">
        <v>11885411.360000001</v>
      </c>
      <c r="BB11" s="156">
        <v>22</v>
      </c>
      <c r="BC11" s="159">
        <v>3</v>
      </c>
      <c r="BD11" s="160" t="s">
        <v>54</v>
      </c>
      <c r="BE11" s="119">
        <v>47916642.170000002</v>
      </c>
      <c r="BF11" s="119">
        <v>28011558.480000004</v>
      </c>
      <c r="BG11" s="119">
        <v>75928200.650000006</v>
      </c>
      <c r="BH11" s="156">
        <v>22</v>
      </c>
      <c r="BI11" s="159">
        <v>3</v>
      </c>
      <c r="BJ11" s="160" t="s">
        <v>54</v>
      </c>
      <c r="BK11" s="108">
        <v>73427441.157111302</v>
      </c>
      <c r="BL11" s="119">
        <v>75633301.060000002</v>
      </c>
      <c r="BM11" s="119">
        <v>75928200.660000011</v>
      </c>
      <c r="BN11" s="120">
        <v>3.4057560272839682E-2</v>
      </c>
      <c r="BO11" s="120">
        <v>3.8990708572412824E-3</v>
      </c>
      <c r="BP11" s="121">
        <v>0.11770102942257267</v>
      </c>
    </row>
    <row r="12" spans="2:68" ht="15" x14ac:dyDescent="0.25">
      <c r="C12" s="145" t="s">
        <v>40</v>
      </c>
      <c r="D12" s="5">
        <v>72872547.435539603</v>
      </c>
      <c r="E12" s="5">
        <v>75321588.962205216</v>
      </c>
      <c r="F12" s="246">
        <v>3.3607189714781827E-2</v>
      </c>
      <c r="G12" s="156">
        <v>16</v>
      </c>
      <c r="H12" s="159">
        <v>4</v>
      </c>
      <c r="I12" s="160" t="s">
        <v>49</v>
      </c>
      <c r="J12" s="119">
        <v>23987578.059999999</v>
      </c>
      <c r="K12" s="119">
        <v>228691.38</v>
      </c>
      <c r="L12" s="119">
        <v>20447853.359999999</v>
      </c>
      <c r="M12" s="119">
        <v>9576049.0700000003</v>
      </c>
      <c r="N12" s="119">
        <v>7955913.6299999999</v>
      </c>
      <c r="O12" s="119">
        <v>98327.52</v>
      </c>
      <c r="P12" s="119">
        <v>756030.73</v>
      </c>
      <c r="Q12" s="119">
        <v>5249049.3099999996</v>
      </c>
      <c r="R12" s="119">
        <v>0</v>
      </c>
      <c r="S12" s="72">
        <v>68299493.060000002</v>
      </c>
      <c r="T12" s="156">
        <v>21</v>
      </c>
      <c r="U12" s="159">
        <v>4</v>
      </c>
      <c r="V12" s="160" t="s">
        <v>53</v>
      </c>
      <c r="W12" s="119">
        <v>1584055.17</v>
      </c>
      <c r="X12" s="119">
        <v>0</v>
      </c>
      <c r="Y12" s="119">
        <v>7389.73</v>
      </c>
      <c r="Z12" s="119">
        <v>125.98</v>
      </c>
      <c r="AA12" s="119">
        <v>0</v>
      </c>
      <c r="AB12" s="119">
        <v>12405993.15</v>
      </c>
      <c r="AC12" s="119">
        <v>0</v>
      </c>
      <c r="AD12" s="119">
        <v>0</v>
      </c>
      <c r="AE12" s="119">
        <v>0</v>
      </c>
      <c r="AF12" s="72">
        <v>13997564.030000001</v>
      </c>
      <c r="AG12" s="156">
        <v>22</v>
      </c>
      <c r="AH12" s="159">
        <v>4</v>
      </c>
      <c r="AI12" s="160" t="s">
        <v>54</v>
      </c>
      <c r="AJ12" s="119">
        <v>10582107.68</v>
      </c>
      <c r="AK12" s="119">
        <v>1106865.05</v>
      </c>
      <c r="AL12" s="119">
        <v>18465277.079999998</v>
      </c>
      <c r="AM12" s="119">
        <v>8317761.3700000001</v>
      </c>
      <c r="AN12" s="119">
        <v>9444630.9900000002</v>
      </c>
      <c r="AO12" s="119">
        <v>0</v>
      </c>
      <c r="AP12" s="119">
        <v>0</v>
      </c>
      <c r="AQ12" s="119">
        <v>0</v>
      </c>
      <c r="AR12" s="119">
        <v>0</v>
      </c>
      <c r="AS12" s="72">
        <v>47916642.170000002</v>
      </c>
      <c r="AT12" s="156">
        <v>64</v>
      </c>
      <c r="AU12" s="159">
        <v>4</v>
      </c>
      <c r="AV12" s="160" t="s">
        <v>202</v>
      </c>
      <c r="AW12" s="72">
        <v>0</v>
      </c>
      <c r="AX12" s="72">
        <v>4771266.4400000004</v>
      </c>
      <c r="AY12" s="72">
        <v>498565.86680613999</v>
      </c>
      <c r="AZ12" s="72">
        <v>0</v>
      </c>
      <c r="BA12" s="72">
        <v>5269832.3068061406</v>
      </c>
      <c r="BB12" s="156">
        <v>16</v>
      </c>
      <c r="BC12" s="159">
        <v>4</v>
      </c>
      <c r="BD12" s="160" t="s">
        <v>49</v>
      </c>
      <c r="BE12" s="119">
        <v>63098167.770000003</v>
      </c>
      <c r="BF12" s="119">
        <v>5201325.32</v>
      </c>
      <c r="BG12" s="119">
        <v>68299493.090000004</v>
      </c>
      <c r="BH12" s="156">
        <v>16</v>
      </c>
      <c r="BI12" s="159">
        <v>4</v>
      </c>
      <c r="BJ12" s="160" t="s">
        <v>49</v>
      </c>
      <c r="BK12" s="108">
        <v>64198330.664149657</v>
      </c>
      <c r="BL12" s="119">
        <v>67364908.230000004</v>
      </c>
      <c r="BM12" s="119">
        <v>68299493.060000002</v>
      </c>
      <c r="BN12" s="120">
        <v>6.3882695288532743E-2</v>
      </c>
      <c r="BO12" s="120">
        <v>1.3873466980895977E-2</v>
      </c>
      <c r="BP12" s="121">
        <v>0.10587529498031248</v>
      </c>
    </row>
    <row r="13" spans="2:68" ht="15" x14ac:dyDescent="0.25">
      <c r="C13" s="145" t="s">
        <v>165</v>
      </c>
      <c r="D13" s="5">
        <v>64746620.499879189</v>
      </c>
      <c r="E13" s="5">
        <v>71259817.782777369</v>
      </c>
      <c r="F13" s="246">
        <v>0.10059516979593286</v>
      </c>
      <c r="G13" s="156">
        <v>12</v>
      </c>
      <c r="H13" s="159">
        <v>5</v>
      </c>
      <c r="I13" s="160" t="s">
        <v>64</v>
      </c>
      <c r="J13" s="119">
        <v>9085408.6500000004</v>
      </c>
      <c r="K13" s="119">
        <v>276826.64</v>
      </c>
      <c r="L13" s="119">
        <v>19400.13</v>
      </c>
      <c r="M13" s="119">
        <v>133669.26</v>
      </c>
      <c r="N13" s="119">
        <v>4885633.7699999996</v>
      </c>
      <c r="O13" s="119">
        <v>35075475.280000001</v>
      </c>
      <c r="P13" s="119">
        <v>0</v>
      </c>
      <c r="Q13" s="119">
        <v>0</v>
      </c>
      <c r="R13" s="119">
        <v>0</v>
      </c>
      <c r="S13" s="72">
        <v>49476413.730000004</v>
      </c>
      <c r="T13" s="156">
        <v>3</v>
      </c>
      <c r="U13" s="159">
        <v>5</v>
      </c>
      <c r="V13" s="160" t="s">
        <v>55</v>
      </c>
      <c r="W13" s="119">
        <v>6458702.0599999996</v>
      </c>
      <c r="X13" s="119">
        <v>0</v>
      </c>
      <c r="Y13" s="119">
        <v>0</v>
      </c>
      <c r="Z13" s="119">
        <v>230244.84</v>
      </c>
      <c r="AA13" s="119">
        <v>0</v>
      </c>
      <c r="AB13" s="119">
        <v>2269220.36</v>
      </c>
      <c r="AC13" s="119">
        <v>0</v>
      </c>
      <c r="AD13" s="119">
        <v>0</v>
      </c>
      <c r="AE13" s="119">
        <v>0</v>
      </c>
      <c r="AF13" s="72">
        <v>8958167.2599999998</v>
      </c>
      <c r="AG13" s="156">
        <v>20</v>
      </c>
      <c r="AH13" s="159">
        <v>5</v>
      </c>
      <c r="AI13" s="160" t="s">
        <v>52</v>
      </c>
      <c r="AJ13" s="119">
        <v>23630205.289999999</v>
      </c>
      <c r="AK13" s="119">
        <v>256080.97</v>
      </c>
      <c r="AL13" s="119">
        <v>2101891.8199999998</v>
      </c>
      <c r="AM13" s="119">
        <v>1638416.21</v>
      </c>
      <c r="AN13" s="119">
        <v>2375712.75</v>
      </c>
      <c r="AO13" s="119">
        <v>0</v>
      </c>
      <c r="AP13" s="119">
        <v>0</v>
      </c>
      <c r="AQ13" s="119">
        <v>1352197.55</v>
      </c>
      <c r="AR13" s="119">
        <v>0</v>
      </c>
      <c r="AS13" s="72">
        <v>31354504.59</v>
      </c>
      <c r="AT13" s="72"/>
      <c r="AU13" s="284" t="s">
        <v>66</v>
      </c>
      <c r="AV13" s="284"/>
      <c r="AW13" s="148">
        <v>62562184.634634539</v>
      </c>
      <c r="AX13" s="148">
        <v>32667786.704895984</v>
      </c>
      <c r="AY13" s="148">
        <v>103104953.09640132</v>
      </c>
      <c r="AZ13" s="148">
        <v>446521.08339594142</v>
      </c>
      <c r="BA13" s="148">
        <v>198781445.51932782</v>
      </c>
      <c r="BB13" s="156">
        <v>12</v>
      </c>
      <c r="BC13" s="159">
        <v>5</v>
      </c>
      <c r="BD13" s="160" t="s">
        <v>64</v>
      </c>
      <c r="BE13" s="119">
        <v>4799689.8100000005</v>
      </c>
      <c r="BF13" s="119">
        <v>44676723.920000002</v>
      </c>
      <c r="BG13" s="119">
        <v>49476413.730000004</v>
      </c>
      <c r="BH13" s="156">
        <v>12</v>
      </c>
      <c r="BI13" s="159">
        <v>5</v>
      </c>
      <c r="BJ13" s="160" t="s">
        <v>64</v>
      </c>
      <c r="BK13" s="108">
        <v>39532998.668816127</v>
      </c>
      <c r="BL13" s="119">
        <v>49540078.469999999</v>
      </c>
      <c r="BM13" s="119">
        <v>49476413.730000004</v>
      </c>
      <c r="BN13" s="120">
        <v>0.25152190311905942</v>
      </c>
      <c r="BO13" s="120">
        <v>-1.2851158489494141E-3</v>
      </c>
      <c r="BP13" s="121">
        <v>7.6696468209946231E-2</v>
      </c>
    </row>
    <row r="14" spans="2:68" ht="15" x14ac:dyDescent="0.25">
      <c r="C14" s="145" t="s">
        <v>41</v>
      </c>
      <c r="D14" s="5">
        <v>57318324.904979296</v>
      </c>
      <c r="E14" s="5">
        <v>67082185.68848677</v>
      </c>
      <c r="F14" s="246">
        <v>0.17034448930065094</v>
      </c>
      <c r="G14" s="156">
        <v>21</v>
      </c>
      <c r="H14" s="159">
        <v>6</v>
      </c>
      <c r="I14" s="160" t="s">
        <v>53</v>
      </c>
      <c r="J14" s="119">
        <v>13522681.66</v>
      </c>
      <c r="K14" s="119">
        <v>131399.31</v>
      </c>
      <c r="L14" s="119">
        <v>909990.57</v>
      </c>
      <c r="M14" s="119">
        <v>1773396.01</v>
      </c>
      <c r="N14" s="119">
        <v>3786793.01</v>
      </c>
      <c r="O14" s="119">
        <v>12405993.15</v>
      </c>
      <c r="P14" s="119">
        <v>0</v>
      </c>
      <c r="Q14" s="119">
        <v>2036846.79</v>
      </c>
      <c r="R14" s="119">
        <v>0</v>
      </c>
      <c r="S14" s="72">
        <v>34567100.5</v>
      </c>
      <c r="T14" s="156">
        <v>40</v>
      </c>
      <c r="U14" s="159">
        <v>6</v>
      </c>
      <c r="V14" s="160" t="s">
        <v>63</v>
      </c>
      <c r="W14" s="119">
        <v>2094137</v>
      </c>
      <c r="X14" s="119">
        <v>0</v>
      </c>
      <c r="Y14" s="119">
        <v>0</v>
      </c>
      <c r="Z14" s="119">
        <v>0</v>
      </c>
      <c r="AA14" s="119">
        <v>0</v>
      </c>
      <c r="AB14" s="119">
        <v>6653301.4800000004</v>
      </c>
      <c r="AC14" s="119">
        <v>0</v>
      </c>
      <c r="AD14" s="119">
        <v>0</v>
      </c>
      <c r="AE14" s="119">
        <v>0</v>
      </c>
      <c r="AF14" s="72">
        <v>8747438.4800000004</v>
      </c>
      <c r="AG14" s="156">
        <v>42</v>
      </c>
      <c r="AH14" s="159">
        <v>6</v>
      </c>
      <c r="AI14" s="160" t="s">
        <v>51</v>
      </c>
      <c r="AJ14" s="119">
        <v>4506559.26</v>
      </c>
      <c r="AK14" s="119">
        <v>0</v>
      </c>
      <c r="AL14" s="119">
        <v>5624217.1900000004</v>
      </c>
      <c r="AM14" s="119">
        <v>3629869.67</v>
      </c>
      <c r="AN14" s="119">
        <v>6447747.04</v>
      </c>
      <c r="AO14" s="119">
        <v>0</v>
      </c>
      <c r="AP14" s="119">
        <v>2012667.27</v>
      </c>
      <c r="AQ14" s="119">
        <v>0</v>
      </c>
      <c r="AR14" s="119">
        <v>0</v>
      </c>
      <c r="AS14" s="72">
        <v>22221060.43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20569536.460000001</v>
      </c>
      <c r="BF14" s="119">
        <v>13997564.030000001</v>
      </c>
      <c r="BG14" s="119">
        <v>34567100.490000002</v>
      </c>
      <c r="BH14" s="156">
        <v>21</v>
      </c>
      <c r="BI14" s="159">
        <v>6</v>
      </c>
      <c r="BJ14" s="160" t="s">
        <v>53</v>
      </c>
      <c r="BK14" s="108">
        <v>35797505.916158773</v>
      </c>
      <c r="BL14" s="119">
        <v>34427433.68</v>
      </c>
      <c r="BM14" s="119">
        <v>34567100.5</v>
      </c>
      <c r="BN14" s="120">
        <v>-3.437126092081666E-2</v>
      </c>
      <c r="BO14" s="120">
        <v>4.0568466792556546E-3</v>
      </c>
      <c r="BP14" s="121">
        <v>5.3584613854110605E-2</v>
      </c>
    </row>
    <row r="15" spans="2:68" ht="15" x14ac:dyDescent="0.25">
      <c r="C15" s="145" t="s">
        <v>166</v>
      </c>
      <c r="D15" s="5">
        <v>16919306.039618611</v>
      </c>
      <c r="E15" s="5">
        <v>17309384.5</v>
      </c>
      <c r="F15" s="246">
        <v>2.3055228120347993E-2</v>
      </c>
      <c r="G15" s="156">
        <v>20</v>
      </c>
      <c r="H15" s="159">
        <v>7</v>
      </c>
      <c r="I15" s="160" t="s">
        <v>52</v>
      </c>
      <c r="J15" s="119">
        <v>23952395.75</v>
      </c>
      <c r="K15" s="119">
        <v>256080.97</v>
      </c>
      <c r="L15" s="119">
        <v>2101891.8199999998</v>
      </c>
      <c r="M15" s="119">
        <v>1638416.21</v>
      </c>
      <c r="N15" s="119">
        <v>3396735.24</v>
      </c>
      <c r="O15" s="119">
        <v>6684.56</v>
      </c>
      <c r="P15" s="119">
        <v>0</v>
      </c>
      <c r="Q15" s="119">
        <v>1352197.55</v>
      </c>
      <c r="R15" s="119">
        <v>0</v>
      </c>
      <c r="S15" s="72">
        <v>32704402.100000001</v>
      </c>
      <c r="T15" s="156">
        <v>16</v>
      </c>
      <c r="U15" s="159">
        <v>7</v>
      </c>
      <c r="V15" s="160" t="s">
        <v>49</v>
      </c>
      <c r="W15" s="119">
        <v>4368467.43</v>
      </c>
      <c r="X15" s="119">
        <v>0</v>
      </c>
      <c r="Y15" s="119">
        <v>591407.31999999995</v>
      </c>
      <c r="Z15" s="119">
        <v>151655.41</v>
      </c>
      <c r="AA15" s="119">
        <v>0</v>
      </c>
      <c r="AB15" s="119">
        <v>89795.16</v>
      </c>
      <c r="AC15" s="119">
        <v>0</v>
      </c>
      <c r="AD15" s="119">
        <v>0</v>
      </c>
      <c r="AE15" s="119">
        <v>0</v>
      </c>
      <c r="AF15" s="72">
        <v>5201325.32</v>
      </c>
      <c r="AG15" s="156">
        <v>21</v>
      </c>
      <c r="AH15" s="159">
        <v>7</v>
      </c>
      <c r="AI15" s="160" t="s">
        <v>53</v>
      </c>
      <c r="AJ15" s="119">
        <v>11938626.49</v>
      </c>
      <c r="AK15" s="119">
        <v>131399.31</v>
      </c>
      <c r="AL15" s="119">
        <v>902600.83</v>
      </c>
      <c r="AM15" s="119">
        <v>1773270.03</v>
      </c>
      <c r="AN15" s="119">
        <v>3786793.01</v>
      </c>
      <c r="AO15" s="119">
        <v>0</v>
      </c>
      <c r="AP15" s="119">
        <v>0</v>
      </c>
      <c r="AQ15" s="119">
        <v>2036846.79</v>
      </c>
      <c r="AR15" s="119">
        <v>0</v>
      </c>
      <c r="AS15" s="72">
        <v>20569536.460000001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31354504.59</v>
      </c>
      <c r="BF15" s="119">
        <v>1349897.51</v>
      </c>
      <c r="BG15" s="119">
        <v>32704402.100000001</v>
      </c>
      <c r="BH15" s="156">
        <v>20</v>
      </c>
      <c r="BI15" s="159">
        <v>7</v>
      </c>
      <c r="BJ15" s="160" t="s">
        <v>52</v>
      </c>
      <c r="BK15" s="108">
        <v>25309734.559547</v>
      </c>
      <c r="BL15" s="119">
        <v>32174577.399999999</v>
      </c>
      <c r="BM15" s="119">
        <v>32704402.100000001</v>
      </c>
      <c r="BN15" s="120">
        <v>0.29216693375646985</v>
      </c>
      <c r="BO15" s="120">
        <v>1.6467184429903359E-2</v>
      </c>
      <c r="BP15" s="121">
        <v>5.0697129134625103E-2</v>
      </c>
    </row>
    <row r="16" spans="2:68" ht="15" x14ac:dyDescent="0.25">
      <c r="B16" s="3"/>
      <c r="C16" s="145" t="s">
        <v>39</v>
      </c>
      <c r="D16" s="5">
        <v>13251719.662149008</v>
      </c>
      <c r="E16" s="5">
        <v>12298881.010491449</v>
      </c>
      <c r="F16" s="246">
        <v>-7.1903019076019259E-2</v>
      </c>
      <c r="G16" s="156">
        <v>42</v>
      </c>
      <c r="H16" s="159">
        <v>8</v>
      </c>
      <c r="I16" s="160" t="s">
        <v>51</v>
      </c>
      <c r="J16" s="119">
        <v>5950156.7999999998</v>
      </c>
      <c r="K16" s="119">
        <v>1107919.53</v>
      </c>
      <c r="L16" s="119">
        <v>5624268.6900000004</v>
      </c>
      <c r="M16" s="119">
        <v>4292849.75</v>
      </c>
      <c r="N16" s="119">
        <v>6447747.04</v>
      </c>
      <c r="O16" s="119">
        <v>1061353.72</v>
      </c>
      <c r="P16" s="119">
        <v>2012667.27</v>
      </c>
      <c r="Q16" s="119">
        <v>0</v>
      </c>
      <c r="R16" s="119">
        <v>0</v>
      </c>
      <c r="S16" s="72">
        <v>26496962.799999997</v>
      </c>
      <c r="T16" s="156">
        <v>64</v>
      </c>
      <c r="U16" s="159">
        <v>8</v>
      </c>
      <c r="V16" s="160" t="s">
        <v>202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4771266.4400000004</v>
      </c>
      <c r="AF16" s="72">
        <v>4771266.4400000004</v>
      </c>
      <c r="AG16" s="156">
        <v>23</v>
      </c>
      <c r="AH16" s="159">
        <v>8</v>
      </c>
      <c r="AI16" s="160" t="s">
        <v>150</v>
      </c>
      <c r="AJ16" s="119">
        <v>2439921.1</v>
      </c>
      <c r="AK16" s="119">
        <v>1159781.1399999999</v>
      </c>
      <c r="AL16" s="119">
        <v>2585025.5499999998</v>
      </c>
      <c r="AM16" s="119">
        <v>8704753.7200000007</v>
      </c>
      <c r="AN16" s="119">
        <v>1482548.01</v>
      </c>
      <c r="AO16" s="119">
        <v>2859.23</v>
      </c>
      <c r="AP16" s="119">
        <v>0</v>
      </c>
      <c r="AQ16" s="119">
        <v>48337.65</v>
      </c>
      <c r="AR16" s="119">
        <v>0</v>
      </c>
      <c r="AS16" s="72">
        <v>16423226.400000002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22221060.43</v>
      </c>
      <c r="BF16" s="119">
        <v>4275902.37</v>
      </c>
      <c r="BG16" s="119">
        <v>26496962.800000001</v>
      </c>
      <c r="BH16" s="156">
        <v>42</v>
      </c>
      <c r="BI16" s="159">
        <v>8</v>
      </c>
      <c r="BJ16" s="160" t="s">
        <v>51</v>
      </c>
      <c r="BK16" s="108">
        <v>25222608.22349567</v>
      </c>
      <c r="BL16" s="119">
        <v>25810193.949999999</v>
      </c>
      <c r="BM16" s="119">
        <v>26496962.799999997</v>
      </c>
      <c r="BN16" s="120">
        <v>5.0524298090521169E-2</v>
      </c>
      <c r="BO16" s="120">
        <v>2.6608434300432693E-2</v>
      </c>
      <c r="BP16" s="121">
        <v>4.1074591140345521E-2</v>
      </c>
    </row>
    <row r="17" spans="2:68" ht="15" x14ac:dyDescent="0.25">
      <c r="B17" s="3"/>
      <c r="C17" s="145" t="s">
        <v>167</v>
      </c>
      <c r="D17" s="5">
        <v>3119683.2102422505</v>
      </c>
      <c r="E17" s="5">
        <v>3587832.8415580499</v>
      </c>
      <c r="F17" s="268">
        <v>0.15006319544843993</v>
      </c>
      <c r="G17" s="156">
        <v>3</v>
      </c>
      <c r="H17" s="159">
        <v>9</v>
      </c>
      <c r="I17" s="160" t="s">
        <v>55</v>
      </c>
      <c r="J17" s="119">
        <v>6820982.1600000001</v>
      </c>
      <c r="K17" s="119">
        <v>96846.35</v>
      </c>
      <c r="L17" s="119">
        <v>356318.07</v>
      </c>
      <c r="M17" s="119">
        <v>1400444.2</v>
      </c>
      <c r="N17" s="119">
        <v>6162474.0800000001</v>
      </c>
      <c r="O17" s="119">
        <v>2269220.36</v>
      </c>
      <c r="P17" s="119">
        <v>0</v>
      </c>
      <c r="Q17" s="119">
        <v>0</v>
      </c>
      <c r="R17" s="119">
        <v>0</v>
      </c>
      <c r="S17" s="72">
        <v>17106285.219999999</v>
      </c>
      <c r="T17" s="156">
        <v>42</v>
      </c>
      <c r="U17" s="159">
        <v>9</v>
      </c>
      <c r="V17" s="160" t="s">
        <v>51</v>
      </c>
      <c r="W17" s="119">
        <v>1443597.54</v>
      </c>
      <c r="X17" s="119">
        <v>1107919.53</v>
      </c>
      <c r="Y17" s="119">
        <v>51.5</v>
      </c>
      <c r="Z17" s="119">
        <v>662980.07999999996</v>
      </c>
      <c r="AA17" s="119">
        <v>0</v>
      </c>
      <c r="AB17" s="119">
        <v>1061353.72</v>
      </c>
      <c r="AC17" s="119">
        <v>0</v>
      </c>
      <c r="AD17" s="119">
        <v>0</v>
      </c>
      <c r="AE17" s="119">
        <v>0</v>
      </c>
      <c r="AF17" s="72">
        <v>4275902.37</v>
      </c>
      <c r="AG17" s="156">
        <v>59</v>
      </c>
      <c r="AH17" s="159">
        <v>9</v>
      </c>
      <c r="AI17" s="160" t="s">
        <v>60</v>
      </c>
      <c r="AJ17" s="119">
        <v>3222467.13</v>
      </c>
      <c r="AK17" s="119">
        <v>383848.77</v>
      </c>
      <c r="AL17" s="119">
        <v>3615485.25</v>
      </c>
      <c r="AM17" s="119">
        <v>2506838.56</v>
      </c>
      <c r="AN17" s="119">
        <v>871266.01</v>
      </c>
      <c r="AO17" s="119">
        <v>0</v>
      </c>
      <c r="AP17" s="119">
        <v>188659.94</v>
      </c>
      <c r="AQ17" s="119">
        <v>205741.16</v>
      </c>
      <c r="AR17" s="119">
        <v>0</v>
      </c>
      <c r="AS17" s="72">
        <v>10994306.82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3</v>
      </c>
      <c r="BC17" s="159">
        <v>9</v>
      </c>
      <c r="BD17" s="160" t="s">
        <v>55</v>
      </c>
      <c r="BE17" s="119">
        <v>8148117.9500000002</v>
      </c>
      <c r="BF17" s="119">
        <v>8958167.2599999998</v>
      </c>
      <c r="BG17" s="119">
        <v>17106285.210000001</v>
      </c>
      <c r="BH17" s="156">
        <v>3</v>
      </c>
      <c r="BI17" s="159">
        <v>9</v>
      </c>
      <c r="BJ17" s="160" t="s">
        <v>55</v>
      </c>
      <c r="BK17" s="108">
        <v>15254569.474888429</v>
      </c>
      <c r="BL17" s="119">
        <v>16597979.59</v>
      </c>
      <c r="BM17" s="119">
        <v>17106285.219999999</v>
      </c>
      <c r="BN17" s="120">
        <v>0.12138761098173267</v>
      </c>
      <c r="BO17" s="120">
        <v>3.0624548442404587E-2</v>
      </c>
      <c r="BP17" s="121">
        <v>2.6517517371524389E-2</v>
      </c>
    </row>
    <row r="18" spans="2:68" ht="15" x14ac:dyDescent="0.25">
      <c r="B18" s="3"/>
      <c r="C18" s="152" t="s">
        <v>32</v>
      </c>
      <c r="D18" s="250">
        <v>623143645.47935212</v>
      </c>
      <c r="E18" s="250">
        <v>645093768.78430724</v>
      </c>
      <c r="F18" s="247">
        <v>3.522482089674539E-2</v>
      </c>
      <c r="G18" s="156">
        <v>23</v>
      </c>
      <c r="H18" s="159">
        <v>10</v>
      </c>
      <c r="I18" s="160" t="s">
        <v>150</v>
      </c>
      <c r="J18" s="119">
        <v>2444328.09</v>
      </c>
      <c r="K18" s="119">
        <v>1236567.28</v>
      </c>
      <c r="L18" s="119">
        <v>2585025.5499999998</v>
      </c>
      <c r="M18" s="119">
        <v>8705911.1600000001</v>
      </c>
      <c r="N18" s="119">
        <v>1482548.01</v>
      </c>
      <c r="O18" s="119">
        <v>2859.23</v>
      </c>
      <c r="P18" s="119">
        <v>0</v>
      </c>
      <c r="Q18" s="119">
        <v>48337.65</v>
      </c>
      <c r="R18" s="119">
        <v>0</v>
      </c>
      <c r="S18" s="72">
        <v>16505576.970000001</v>
      </c>
      <c r="T18" s="156">
        <v>39</v>
      </c>
      <c r="U18" s="159">
        <v>10</v>
      </c>
      <c r="V18" s="160" t="s">
        <v>56</v>
      </c>
      <c r="W18" s="119">
        <v>1890553.48</v>
      </c>
      <c r="X18" s="119">
        <v>0</v>
      </c>
      <c r="Y18" s="119">
        <v>4404.2700000000004</v>
      </c>
      <c r="Z18" s="119">
        <v>9057.99</v>
      </c>
      <c r="AA18" s="119">
        <v>669564.19999999995</v>
      </c>
      <c r="AB18" s="119">
        <v>42404.62</v>
      </c>
      <c r="AC18" s="119">
        <v>0</v>
      </c>
      <c r="AD18" s="119">
        <v>0</v>
      </c>
      <c r="AE18" s="119">
        <v>0</v>
      </c>
      <c r="AF18" s="72">
        <v>2615984.56</v>
      </c>
      <c r="AG18" s="156">
        <v>25</v>
      </c>
      <c r="AH18" s="159">
        <v>10</v>
      </c>
      <c r="AI18" s="160" t="s">
        <v>58</v>
      </c>
      <c r="AJ18" s="119">
        <v>2139471.12</v>
      </c>
      <c r="AK18" s="119">
        <v>0</v>
      </c>
      <c r="AL18" s="119">
        <v>1374308.84</v>
      </c>
      <c r="AM18" s="119">
        <v>4912035.82</v>
      </c>
      <c r="AN18" s="119">
        <v>1075907.99</v>
      </c>
      <c r="AO18" s="119">
        <v>0</v>
      </c>
      <c r="AP18" s="119">
        <v>0</v>
      </c>
      <c r="AQ18" s="119">
        <v>217077.96</v>
      </c>
      <c r="AR18" s="119">
        <v>0</v>
      </c>
      <c r="AS18" s="72">
        <v>9718801.7300000023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23</v>
      </c>
      <c r="BC18" s="159">
        <v>10</v>
      </c>
      <c r="BD18" s="160" t="s">
        <v>150</v>
      </c>
      <c r="BE18" s="119">
        <v>16423226.400000002</v>
      </c>
      <c r="BF18" s="119">
        <v>82350.570000000007</v>
      </c>
      <c r="BG18" s="119">
        <v>16505576.970000003</v>
      </c>
      <c r="BH18" s="156">
        <v>23</v>
      </c>
      <c r="BI18" s="159">
        <v>10</v>
      </c>
      <c r="BJ18" s="160" t="s">
        <v>150</v>
      </c>
      <c r="BK18" s="108">
        <v>16531590.87980072</v>
      </c>
      <c r="BL18" s="119">
        <v>16221770.130000001</v>
      </c>
      <c r="BM18" s="119">
        <v>16505576.970000001</v>
      </c>
      <c r="BN18" s="120">
        <v>-1.5735878046985174E-3</v>
      </c>
      <c r="BO18" s="120">
        <v>1.7495429766640314E-2</v>
      </c>
      <c r="BP18" s="121">
        <v>2.5586322126634573E-2</v>
      </c>
    </row>
    <row r="19" spans="2:68" ht="15" x14ac:dyDescent="0.25">
      <c r="B19" s="3"/>
      <c r="C19" s="64" t="s">
        <v>23</v>
      </c>
      <c r="D19" s="5"/>
      <c r="E19" s="5"/>
      <c r="F19" s="5"/>
      <c r="G19" s="156">
        <v>25</v>
      </c>
      <c r="H19" s="159">
        <v>11</v>
      </c>
      <c r="I19" s="160" t="s">
        <v>58</v>
      </c>
      <c r="J19" s="119">
        <v>3850165.75</v>
      </c>
      <c r="K19" s="119">
        <v>0</v>
      </c>
      <c r="L19" s="119">
        <v>1595477.82</v>
      </c>
      <c r="M19" s="119">
        <v>4921892.76</v>
      </c>
      <c r="N19" s="119">
        <v>1075907.99</v>
      </c>
      <c r="O19" s="119">
        <v>0</v>
      </c>
      <c r="P19" s="119">
        <v>0</v>
      </c>
      <c r="Q19" s="119">
        <v>217077.96</v>
      </c>
      <c r="R19" s="119">
        <v>0</v>
      </c>
      <c r="S19" s="72">
        <v>11660522.280000001</v>
      </c>
      <c r="T19" s="156">
        <v>18</v>
      </c>
      <c r="U19" s="159">
        <v>11</v>
      </c>
      <c r="V19" s="160" t="s">
        <v>59</v>
      </c>
      <c r="W19" s="119">
        <v>541303.79</v>
      </c>
      <c r="X19" s="119">
        <v>0</v>
      </c>
      <c r="Y19" s="119">
        <v>95658.4</v>
      </c>
      <c r="Z19" s="119">
        <v>489903.03</v>
      </c>
      <c r="AA19" s="119">
        <v>0</v>
      </c>
      <c r="AB19" s="119">
        <v>841738.74</v>
      </c>
      <c r="AC19" s="119">
        <v>0</v>
      </c>
      <c r="AD19" s="119">
        <v>0</v>
      </c>
      <c r="AE19" s="119">
        <v>0</v>
      </c>
      <c r="AF19" s="72">
        <v>1968603.9600000002</v>
      </c>
      <c r="AG19" s="156">
        <v>4</v>
      </c>
      <c r="AH19" s="159">
        <v>11</v>
      </c>
      <c r="AI19" s="160" t="s">
        <v>151</v>
      </c>
      <c r="AJ19" s="119">
        <v>64036</v>
      </c>
      <c r="AK19" s="119">
        <v>0</v>
      </c>
      <c r="AL19" s="119">
        <v>123</v>
      </c>
      <c r="AM19" s="119">
        <v>1235</v>
      </c>
      <c r="AN19" s="119">
        <v>0</v>
      </c>
      <c r="AO19" s="119">
        <v>0</v>
      </c>
      <c r="AP19" s="119">
        <v>0</v>
      </c>
      <c r="AQ19" s="119">
        <v>0</v>
      </c>
      <c r="AR19" s="119">
        <v>9400447.3399999999</v>
      </c>
      <c r="AS19" s="72">
        <v>9465841.3399999999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25</v>
      </c>
      <c r="BC19" s="159">
        <v>11</v>
      </c>
      <c r="BD19" s="160" t="s">
        <v>58</v>
      </c>
      <c r="BE19" s="119">
        <v>9718801.7300000023</v>
      </c>
      <c r="BF19" s="119">
        <v>1941720.5499999998</v>
      </c>
      <c r="BG19" s="119">
        <v>11660522.280000001</v>
      </c>
      <c r="BH19" s="156">
        <v>25</v>
      </c>
      <c r="BI19" s="159">
        <v>11</v>
      </c>
      <c r="BJ19" s="160" t="s">
        <v>58</v>
      </c>
      <c r="BK19" s="108">
        <v>9062130.2516112085</v>
      </c>
      <c r="BL19" s="119">
        <v>10434826.939999999</v>
      </c>
      <c r="BM19" s="119">
        <v>11660522.280000001</v>
      </c>
      <c r="BN19" s="120">
        <v>0.286730818940371</v>
      </c>
      <c r="BO19" s="120">
        <v>0.11746197105593792</v>
      </c>
      <c r="BP19" s="121">
        <v>1.807570130769439E-2</v>
      </c>
    </row>
    <row r="20" spans="2:68" ht="15" x14ac:dyDescent="0.25">
      <c r="B20" s="3"/>
      <c r="C20" s="30" t="s">
        <v>84</v>
      </c>
      <c r="D20" s="31"/>
      <c r="E20" s="31"/>
      <c r="F20" s="31"/>
      <c r="G20" s="156">
        <v>59</v>
      </c>
      <c r="H20" s="159">
        <v>12</v>
      </c>
      <c r="I20" s="160" t="s">
        <v>60</v>
      </c>
      <c r="J20" s="119">
        <v>3506223.68</v>
      </c>
      <c r="K20" s="119">
        <v>463140.02</v>
      </c>
      <c r="L20" s="119">
        <v>3659882.29</v>
      </c>
      <c r="M20" s="119">
        <v>2561532.06</v>
      </c>
      <c r="N20" s="119">
        <v>871266.01</v>
      </c>
      <c r="O20" s="119">
        <v>0</v>
      </c>
      <c r="P20" s="119">
        <v>188659.94</v>
      </c>
      <c r="Q20" s="119">
        <v>205741.16</v>
      </c>
      <c r="R20" s="119">
        <v>0</v>
      </c>
      <c r="S20" s="72">
        <v>11456445.16</v>
      </c>
      <c r="T20" s="156">
        <v>25</v>
      </c>
      <c r="U20" s="159">
        <v>12</v>
      </c>
      <c r="V20" s="160" t="s">
        <v>58</v>
      </c>
      <c r="W20" s="119">
        <v>1710694.63</v>
      </c>
      <c r="X20" s="119">
        <v>0</v>
      </c>
      <c r="Y20" s="119">
        <v>221168.98</v>
      </c>
      <c r="Z20" s="119">
        <v>9856.94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72">
        <v>1941720.5499999998</v>
      </c>
      <c r="AG20" s="156">
        <v>3</v>
      </c>
      <c r="AH20" s="159">
        <v>12</v>
      </c>
      <c r="AI20" s="160" t="s">
        <v>55</v>
      </c>
      <c r="AJ20" s="119">
        <v>362280.1</v>
      </c>
      <c r="AK20" s="119">
        <v>96846.35</v>
      </c>
      <c r="AL20" s="119">
        <v>356318.07</v>
      </c>
      <c r="AM20" s="119">
        <v>1170199.3500000001</v>
      </c>
      <c r="AN20" s="119">
        <v>6162474.0800000001</v>
      </c>
      <c r="AO20" s="119">
        <v>0</v>
      </c>
      <c r="AP20" s="119">
        <v>0</v>
      </c>
      <c r="AQ20" s="119">
        <v>0</v>
      </c>
      <c r="AR20" s="119">
        <v>0</v>
      </c>
      <c r="AS20" s="72">
        <v>8148117.9500000002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59</v>
      </c>
      <c r="BC20" s="159">
        <v>12</v>
      </c>
      <c r="BD20" s="160" t="s">
        <v>60</v>
      </c>
      <c r="BE20" s="119">
        <v>10994306.82</v>
      </c>
      <c r="BF20" s="119">
        <v>462138.33999999997</v>
      </c>
      <c r="BG20" s="119">
        <v>11456445.16</v>
      </c>
      <c r="BH20" s="156">
        <v>59</v>
      </c>
      <c r="BI20" s="159">
        <v>12</v>
      </c>
      <c r="BJ20" s="160" t="s">
        <v>60</v>
      </c>
      <c r="BK20" s="108">
        <v>8613214.037119111</v>
      </c>
      <c r="BL20" s="119">
        <v>10922848.279999999</v>
      </c>
      <c r="BM20" s="119">
        <v>11456445.16</v>
      </c>
      <c r="BN20" s="120">
        <v>0.33010106455358379</v>
      </c>
      <c r="BO20" s="120">
        <v>4.885144115541995E-2</v>
      </c>
      <c r="BP20" s="121">
        <v>1.7759348662737692E-2</v>
      </c>
    </row>
    <row r="21" spans="2:68" ht="15" x14ac:dyDescent="0.25">
      <c r="B21" s="3"/>
      <c r="G21" s="156">
        <v>40</v>
      </c>
      <c r="H21" s="159">
        <v>13</v>
      </c>
      <c r="I21" s="160" t="s">
        <v>63</v>
      </c>
      <c r="J21" s="119">
        <v>2634506.4700000002</v>
      </c>
      <c r="K21" s="119">
        <v>0</v>
      </c>
      <c r="L21" s="119">
        <v>29482.6</v>
      </c>
      <c r="M21" s="119">
        <v>29293.42</v>
      </c>
      <c r="N21" s="119">
        <v>211560.52</v>
      </c>
      <c r="O21" s="119">
        <v>6693636.8200000003</v>
      </c>
      <c r="P21" s="119">
        <v>0</v>
      </c>
      <c r="Q21" s="119">
        <v>30154.57</v>
      </c>
      <c r="R21" s="119">
        <v>0</v>
      </c>
      <c r="S21" s="72">
        <v>9628634.4000000004</v>
      </c>
      <c r="T21" s="156">
        <v>20</v>
      </c>
      <c r="U21" s="159">
        <v>13</v>
      </c>
      <c r="V21" s="160" t="s">
        <v>52</v>
      </c>
      <c r="W21" s="119">
        <v>322190.46000000002</v>
      </c>
      <c r="X21" s="119">
        <v>0</v>
      </c>
      <c r="Y21" s="119">
        <v>0</v>
      </c>
      <c r="Z21" s="119">
        <v>0</v>
      </c>
      <c r="AA21" s="119">
        <v>1021022.49</v>
      </c>
      <c r="AB21" s="119">
        <v>6684.56</v>
      </c>
      <c r="AC21" s="119">
        <v>0</v>
      </c>
      <c r="AD21" s="119">
        <v>0</v>
      </c>
      <c r="AE21" s="119">
        <v>0</v>
      </c>
      <c r="AF21" s="72">
        <v>1349897.51</v>
      </c>
      <c r="AG21" s="156">
        <v>60</v>
      </c>
      <c r="AH21" s="159">
        <v>13</v>
      </c>
      <c r="AI21" s="160" t="s">
        <v>68</v>
      </c>
      <c r="AJ21" s="119">
        <v>343347.04</v>
      </c>
      <c r="AK21" s="119">
        <v>0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</v>
      </c>
      <c r="AR21" s="119">
        <v>7333481.4142653821</v>
      </c>
      <c r="AS21" s="72">
        <v>7676828.4542653821</v>
      </c>
      <c r="AT21" s="72"/>
      <c r="AU21" s="72"/>
      <c r="AV21" s="72"/>
      <c r="AW21" s="72"/>
      <c r="AX21" s="72"/>
      <c r="AY21" s="72"/>
      <c r="AZ21" s="72"/>
      <c r="BA21" s="72"/>
      <c r="BB21" s="156">
        <v>40</v>
      </c>
      <c r="BC21" s="159">
        <v>13</v>
      </c>
      <c r="BD21" s="160" t="s">
        <v>63</v>
      </c>
      <c r="BE21" s="119">
        <v>881195.91999999993</v>
      </c>
      <c r="BF21" s="119">
        <v>8747438.4800000004</v>
      </c>
      <c r="BG21" s="119">
        <v>9628634.4000000004</v>
      </c>
      <c r="BH21" s="156">
        <v>40</v>
      </c>
      <c r="BI21" s="159">
        <v>13</v>
      </c>
      <c r="BJ21" s="160" t="s">
        <v>63</v>
      </c>
      <c r="BK21" s="108">
        <v>8958704.2717609685</v>
      </c>
      <c r="BL21" s="119">
        <v>9868485.0300000012</v>
      </c>
      <c r="BM21" s="119">
        <v>9628634.4000000004</v>
      </c>
      <c r="BN21" s="120">
        <v>7.4779801622734787E-2</v>
      </c>
      <c r="BO21" s="120">
        <v>-2.4304706271617182E-2</v>
      </c>
      <c r="BP21" s="121">
        <v>1.4925945445334819E-2</v>
      </c>
    </row>
    <row r="22" spans="2:68" ht="15" x14ac:dyDescent="0.25">
      <c r="B22" s="3"/>
      <c r="C22" s="5"/>
      <c r="E22" s="31"/>
      <c r="F22" s="31"/>
      <c r="G22" s="156">
        <v>4</v>
      </c>
      <c r="H22" s="159">
        <v>14</v>
      </c>
      <c r="I22" s="160" t="s">
        <v>151</v>
      </c>
      <c r="J22" s="119">
        <v>64036</v>
      </c>
      <c r="K22" s="119">
        <v>0</v>
      </c>
      <c r="L22" s="119">
        <v>123</v>
      </c>
      <c r="M22" s="119">
        <v>1235</v>
      </c>
      <c r="N22" s="119">
        <v>0</v>
      </c>
      <c r="O22" s="119">
        <v>0</v>
      </c>
      <c r="P22" s="119">
        <v>0</v>
      </c>
      <c r="Q22" s="119">
        <v>0</v>
      </c>
      <c r="R22" s="119">
        <v>9400447.3399999999</v>
      </c>
      <c r="S22" s="72">
        <v>9465841.3399999999</v>
      </c>
      <c r="T22" s="156">
        <v>7</v>
      </c>
      <c r="U22" s="159">
        <v>14</v>
      </c>
      <c r="V22" s="160" t="s">
        <v>200</v>
      </c>
      <c r="W22" s="119">
        <v>0</v>
      </c>
      <c r="X22" s="119">
        <v>1132089.26</v>
      </c>
      <c r="Y22" s="119">
        <v>0</v>
      </c>
      <c r="Z22" s="119">
        <v>0</v>
      </c>
      <c r="AA22" s="119">
        <v>0</v>
      </c>
      <c r="AB22" s="119">
        <v>11415.56</v>
      </c>
      <c r="AC22" s="119">
        <v>0</v>
      </c>
      <c r="AD22" s="119">
        <v>0</v>
      </c>
      <c r="AE22" s="119">
        <v>0</v>
      </c>
      <c r="AF22" s="72">
        <v>1143504.82</v>
      </c>
      <c r="AG22" s="156">
        <v>12</v>
      </c>
      <c r="AH22" s="159">
        <v>14</v>
      </c>
      <c r="AI22" s="160" t="s">
        <v>64</v>
      </c>
      <c r="AJ22" s="119">
        <v>518071.03999999998</v>
      </c>
      <c r="AK22" s="119">
        <v>227664.2</v>
      </c>
      <c r="AL22" s="119">
        <v>1097</v>
      </c>
      <c r="AM22" s="119">
        <v>29255.23</v>
      </c>
      <c r="AN22" s="119">
        <v>3909878.19</v>
      </c>
      <c r="AO22" s="119">
        <v>113724.15</v>
      </c>
      <c r="AP22" s="119">
        <v>0</v>
      </c>
      <c r="AQ22" s="119">
        <v>0</v>
      </c>
      <c r="AR22" s="119">
        <v>0</v>
      </c>
      <c r="AS22" s="72">
        <v>4799689.8100000005</v>
      </c>
      <c r="AT22" s="72"/>
      <c r="AU22" s="72"/>
      <c r="AV22" s="72"/>
      <c r="AW22" s="72"/>
      <c r="AX22" s="72"/>
      <c r="AY22" s="72"/>
      <c r="AZ22" s="72"/>
      <c r="BA22" s="72"/>
      <c r="BB22" s="156">
        <v>4</v>
      </c>
      <c r="BC22" s="159">
        <v>14</v>
      </c>
      <c r="BD22" s="160" t="s">
        <v>151</v>
      </c>
      <c r="BE22" s="119">
        <v>9465841.3399999999</v>
      </c>
      <c r="BF22" s="119">
        <v>0</v>
      </c>
      <c r="BG22" s="119">
        <v>9465841.3399999999</v>
      </c>
      <c r="BH22" s="156">
        <v>4</v>
      </c>
      <c r="BI22" s="159">
        <v>14</v>
      </c>
      <c r="BJ22" s="160" t="s">
        <v>151</v>
      </c>
      <c r="BK22" s="108">
        <v>9239947.6876457687</v>
      </c>
      <c r="BL22" s="119">
        <v>9282713.3599999994</v>
      </c>
      <c r="BM22" s="119">
        <v>9465841.3399999999</v>
      </c>
      <c r="BN22" s="120">
        <v>2.444750338319146E-2</v>
      </c>
      <c r="BO22" s="120">
        <v>1.9727850349135378E-2</v>
      </c>
      <c r="BP22" s="121">
        <v>1.4673589791199782E-2</v>
      </c>
    </row>
    <row r="23" spans="2:68" ht="15" x14ac:dyDescent="0.2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343347.04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7333481.4142653821</v>
      </c>
      <c r="S23" s="72">
        <v>7676828.4542653821</v>
      </c>
      <c r="T23" s="156">
        <v>38</v>
      </c>
      <c r="U23" s="159">
        <v>15</v>
      </c>
      <c r="V23" s="160" t="s">
        <v>62</v>
      </c>
      <c r="W23" s="119">
        <v>110317.75999999999</v>
      </c>
      <c r="X23" s="119">
        <v>0</v>
      </c>
      <c r="Y23" s="119">
        <v>173354.29</v>
      </c>
      <c r="Z23" s="119">
        <v>107181.79</v>
      </c>
      <c r="AA23" s="119">
        <v>0</v>
      </c>
      <c r="AB23" s="119">
        <v>91524</v>
      </c>
      <c r="AC23" s="119">
        <v>0</v>
      </c>
      <c r="AD23" s="119">
        <v>0</v>
      </c>
      <c r="AE23" s="119">
        <v>0</v>
      </c>
      <c r="AF23" s="72">
        <v>482377.83999999997</v>
      </c>
      <c r="AG23" s="156">
        <v>62</v>
      </c>
      <c r="AH23" s="159">
        <v>15</v>
      </c>
      <c r="AI23" s="160" t="s">
        <v>122</v>
      </c>
      <c r="AJ23" s="119">
        <v>3440518.84</v>
      </c>
      <c r="AK23" s="119">
        <v>9471.9</v>
      </c>
      <c r="AL23" s="119">
        <v>0</v>
      </c>
      <c r="AM23" s="119">
        <v>184663.33</v>
      </c>
      <c r="AN23" s="119">
        <v>237034.09</v>
      </c>
      <c r="AO23" s="119">
        <v>0</v>
      </c>
      <c r="AP23" s="119">
        <v>14212.96</v>
      </c>
      <c r="AQ23" s="119">
        <v>0</v>
      </c>
      <c r="AR23" s="119">
        <v>0</v>
      </c>
      <c r="AS23" s="72">
        <v>3885901.1199999996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7676828.4542653821</v>
      </c>
      <c r="BF23" s="119">
        <v>0</v>
      </c>
      <c r="BG23" s="119">
        <v>7676828.4542653821</v>
      </c>
      <c r="BH23" s="156">
        <v>60</v>
      </c>
      <c r="BI23" s="159">
        <v>15</v>
      </c>
      <c r="BJ23" s="160" t="s">
        <v>68</v>
      </c>
      <c r="BK23" s="108">
        <v>15672223.548851211</v>
      </c>
      <c r="BL23" s="119">
        <v>7420687.4810931366</v>
      </c>
      <c r="BM23" s="119">
        <v>7676828.4542653821</v>
      </c>
      <c r="BN23" s="120">
        <v>-0.51016341552707745</v>
      </c>
      <c r="BO23" s="120">
        <v>3.4517148690718535E-2</v>
      </c>
      <c r="BP23" s="121">
        <v>1.1900329573377416E-2</v>
      </c>
    </row>
    <row r="24" spans="2:68" ht="15" x14ac:dyDescent="0.25">
      <c r="B24" s="3"/>
      <c r="C24" s="5"/>
      <c r="D24" s="5"/>
      <c r="E24" s="31"/>
      <c r="F24" s="31"/>
      <c r="G24" s="156">
        <v>64</v>
      </c>
      <c r="H24" s="159">
        <v>16</v>
      </c>
      <c r="I24" s="160" t="s">
        <v>202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5269832.3068061406</v>
      </c>
      <c r="S24" s="72">
        <v>5269832.3068061406</v>
      </c>
      <c r="T24" s="156">
        <v>59</v>
      </c>
      <c r="U24" s="159">
        <v>16</v>
      </c>
      <c r="V24" s="160" t="s">
        <v>60</v>
      </c>
      <c r="W24" s="119">
        <v>283756.55</v>
      </c>
      <c r="X24" s="119">
        <v>79291.25</v>
      </c>
      <c r="Y24" s="119">
        <v>44397.04</v>
      </c>
      <c r="Z24" s="119">
        <v>54693.5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72">
        <v>462138.33999999997</v>
      </c>
      <c r="AG24" s="156">
        <v>34</v>
      </c>
      <c r="AH24" s="159">
        <v>16</v>
      </c>
      <c r="AI24" s="160" t="s">
        <v>158</v>
      </c>
      <c r="AJ24" s="119">
        <v>803333</v>
      </c>
      <c r="AK24" s="119">
        <v>33044</v>
      </c>
      <c r="AL24" s="119">
        <v>4398</v>
      </c>
      <c r="AM24" s="119">
        <v>1893589</v>
      </c>
      <c r="AN24" s="119">
        <v>569655</v>
      </c>
      <c r="AO24" s="119">
        <v>0</v>
      </c>
      <c r="AP24" s="119">
        <v>49956</v>
      </c>
      <c r="AQ24" s="119">
        <v>0</v>
      </c>
      <c r="AR24" s="119">
        <v>0</v>
      </c>
      <c r="AS24" s="72">
        <v>3353975</v>
      </c>
      <c r="AT24" s="72"/>
      <c r="AU24" s="72"/>
      <c r="AV24" s="72"/>
      <c r="AW24" s="72"/>
      <c r="AX24" s="72"/>
      <c r="AY24" s="72"/>
      <c r="AZ24" s="72"/>
      <c r="BA24" s="72"/>
      <c r="BB24" s="156">
        <v>64</v>
      </c>
      <c r="BC24" s="159">
        <v>16</v>
      </c>
      <c r="BD24" s="160" t="s">
        <v>202</v>
      </c>
      <c r="BE24" s="119">
        <v>498565.86680613999</v>
      </c>
      <c r="BF24" s="119">
        <v>4771266.4400000004</v>
      </c>
      <c r="BG24" s="170">
        <v>5269832.3068061406</v>
      </c>
      <c r="BH24" s="156">
        <v>64</v>
      </c>
      <c r="BI24" s="159">
        <v>16</v>
      </c>
      <c r="BJ24" s="160" t="s">
        <v>202</v>
      </c>
      <c r="BK24" s="108">
        <v>1625787.31</v>
      </c>
      <c r="BL24" s="119">
        <v>1342710.50920635</v>
      </c>
      <c r="BM24" s="170">
        <v>5269832.3068061406</v>
      </c>
      <c r="BN24" s="120">
        <v>0</v>
      </c>
      <c r="BO24" s="120">
        <v>2.9247717737169094</v>
      </c>
      <c r="BP24" s="121">
        <v>8.1690950398377784E-3</v>
      </c>
    </row>
    <row r="25" spans="2:68" ht="15" x14ac:dyDescent="0.25">
      <c r="B25" s="3"/>
      <c r="C25" s="5"/>
      <c r="D25" s="5"/>
      <c r="E25" s="31"/>
      <c r="F25" s="31"/>
      <c r="G25" s="156">
        <v>7</v>
      </c>
      <c r="H25" s="159">
        <v>17</v>
      </c>
      <c r="I25" s="160" t="s">
        <v>200</v>
      </c>
      <c r="J25" s="119">
        <v>60090.42</v>
      </c>
      <c r="K25" s="119">
        <v>2401487.64</v>
      </c>
      <c r="L25" s="119">
        <v>0</v>
      </c>
      <c r="M25" s="119">
        <v>0</v>
      </c>
      <c r="N25" s="119">
        <v>1440941.2</v>
      </c>
      <c r="O25" s="119">
        <v>104280.88</v>
      </c>
      <c r="P25" s="119">
        <v>0</v>
      </c>
      <c r="Q25" s="119">
        <v>0</v>
      </c>
      <c r="R25" s="119">
        <v>0</v>
      </c>
      <c r="S25" s="72">
        <v>4006800.1399999997</v>
      </c>
      <c r="T25" s="156">
        <v>34</v>
      </c>
      <c r="U25" s="159">
        <v>17</v>
      </c>
      <c r="V25" s="160" t="s">
        <v>158</v>
      </c>
      <c r="W25" s="119">
        <v>134589</v>
      </c>
      <c r="X25" s="119">
        <v>0</v>
      </c>
      <c r="Y25" s="119">
        <v>2512</v>
      </c>
      <c r="Z25" s="119">
        <v>402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137503</v>
      </c>
      <c r="AG25" s="156">
        <v>6</v>
      </c>
      <c r="AH25" s="159">
        <v>17</v>
      </c>
      <c r="AI25" s="160" t="s">
        <v>61</v>
      </c>
      <c r="AJ25" s="119">
        <v>645831.18000000005</v>
      </c>
      <c r="AK25" s="119">
        <v>616143.31000000006</v>
      </c>
      <c r="AL25" s="119">
        <v>882381.68</v>
      </c>
      <c r="AM25" s="119">
        <v>340575.18</v>
      </c>
      <c r="AN25" s="119">
        <v>754591.75</v>
      </c>
      <c r="AO25" s="119">
        <v>0</v>
      </c>
      <c r="AP25" s="119">
        <v>0</v>
      </c>
      <c r="AQ25" s="119">
        <v>0</v>
      </c>
      <c r="AR25" s="119">
        <v>0</v>
      </c>
      <c r="AS25" s="72">
        <v>3239523.1000000006</v>
      </c>
      <c r="AT25" s="72"/>
      <c r="AU25" s="72"/>
      <c r="AV25" s="72"/>
      <c r="AW25" s="72"/>
      <c r="AX25" s="72"/>
      <c r="AY25" s="72"/>
      <c r="AZ25" s="72"/>
      <c r="BA25" s="72"/>
      <c r="BB25" s="156">
        <v>7</v>
      </c>
      <c r="BC25" s="159">
        <v>17</v>
      </c>
      <c r="BD25" s="160" t="s">
        <v>200</v>
      </c>
      <c r="BE25" s="119">
        <v>2863295.31</v>
      </c>
      <c r="BF25" s="119">
        <v>1143504.82</v>
      </c>
      <c r="BG25" s="119">
        <v>4006800.13</v>
      </c>
      <c r="BH25" s="156">
        <v>7</v>
      </c>
      <c r="BI25" s="159">
        <v>17</v>
      </c>
      <c r="BJ25" s="160" t="s">
        <v>200</v>
      </c>
      <c r="BK25" s="108">
        <v>3521186.8064093101</v>
      </c>
      <c r="BL25" s="119">
        <v>4162722.3000000003</v>
      </c>
      <c r="BM25" s="119">
        <v>4006800.1399999997</v>
      </c>
      <c r="BN25" s="120">
        <v>0.13791183492644299</v>
      </c>
      <c r="BO25" s="120">
        <v>-3.7456776782828105E-2</v>
      </c>
      <c r="BP25" s="121">
        <v>6.2111902701384022E-3</v>
      </c>
    </row>
    <row r="26" spans="2:68" ht="15" x14ac:dyDescent="0.25">
      <c r="B26" s="3"/>
      <c r="C26" s="5"/>
      <c r="D26" s="5"/>
      <c r="E26" s="31"/>
      <c r="F26" s="31"/>
      <c r="G26" s="156">
        <v>18</v>
      </c>
      <c r="H26" s="159">
        <v>18</v>
      </c>
      <c r="I26" s="160" t="s">
        <v>59</v>
      </c>
      <c r="J26" s="119">
        <v>1390822.67</v>
      </c>
      <c r="K26" s="119">
        <v>8228.2000000000007</v>
      </c>
      <c r="L26" s="119">
        <v>269097.84000000003</v>
      </c>
      <c r="M26" s="119">
        <v>756084.15</v>
      </c>
      <c r="N26" s="119">
        <v>599892.68000000005</v>
      </c>
      <c r="O26" s="119">
        <v>841738.74</v>
      </c>
      <c r="P26" s="119">
        <v>98563.13</v>
      </c>
      <c r="Q26" s="119">
        <v>0</v>
      </c>
      <c r="R26" s="119">
        <v>0</v>
      </c>
      <c r="S26" s="72">
        <v>3964427.41</v>
      </c>
      <c r="T26" s="156">
        <v>23</v>
      </c>
      <c r="U26" s="159">
        <v>18</v>
      </c>
      <c r="V26" s="160" t="s">
        <v>150</v>
      </c>
      <c r="W26" s="119">
        <v>4406.99</v>
      </c>
      <c r="X26" s="119">
        <v>76786.14</v>
      </c>
      <c r="Y26" s="119">
        <v>0</v>
      </c>
      <c r="Z26" s="119">
        <v>1157.44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82350.570000000007</v>
      </c>
      <c r="AG26" s="156">
        <v>38</v>
      </c>
      <c r="AH26" s="159">
        <v>18</v>
      </c>
      <c r="AI26" s="160" t="s">
        <v>62</v>
      </c>
      <c r="AJ26" s="119">
        <v>295644.40000000002</v>
      </c>
      <c r="AK26" s="119">
        <v>0</v>
      </c>
      <c r="AL26" s="119">
        <v>1589368.23</v>
      </c>
      <c r="AM26" s="119">
        <v>753296.81</v>
      </c>
      <c r="AN26" s="119">
        <v>228358.23</v>
      </c>
      <c r="AO26" s="119">
        <v>0</v>
      </c>
      <c r="AP26" s="119">
        <v>0</v>
      </c>
      <c r="AQ26" s="119">
        <v>274726.89</v>
      </c>
      <c r="AR26" s="119">
        <v>0</v>
      </c>
      <c r="AS26" s="72">
        <v>3141394.56</v>
      </c>
      <c r="AT26" s="72"/>
      <c r="AU26" s="72"/>
      <c r="AV26" s="72"/>
      <c r="AW26" s="72"/>
      <c r="AX26" s="72"/>
      <c r="AY26" s="72"/>
      <c r="AZ26" s="72"/>
      <c r="BA26" s="72"/>
      <c r="BB26" s="156">
        <v>18</v>
      </c>
      <c r="BC26" s="159">
        <v>18</v>
      </c>
      <c r="BD26" s="160" t="s">
        <v>59</v>
      </c>
      <c r="BE26" s="119">
        <v>1995823.4500000002</v>
      </c>
      <c r="BF26" s="119">
        <v>1968603.9600000002</v>
      </c>
      <c r="BG26" s="119">
        <v>3964427.41</v>
      </c>
      <c r="BH26" s="156">
        <v>18</v>
      </c>
      <c r="BI26" s="159">
        <v>18</v>
      </c>
      <c r="BJ26" s="160" t="s">
        <v>59</v>
      </c>
      <c r="BK26" s="108">
        <v>4121650.9495116603</v>
      </c>
      <c r="BL26" s="119">
        <v>4007300.7899999996</v>
      </c>
      <c r="BM26" s="119">
        <v>3964427.41</v>
      </c>
      <c r="BN26" s="120">
        <v>-3.8145767663874675E-2</v>
      </c>
      <c r="BO26" s="120">
        <v>-1.0698817544963823E-2</v>
      </c>
      <c r="BP26" s="121">
        <v>6.1455056641936696E-3</v>
      </c>
    </row>
    <row r="27" spans="2:68" ht="15" x14ac:dyDescent="0.25">
      <c r="B27" s="3"/>
      <c r="C27" s="5"/>
      <c r="D27" s="5"/>
      <c r="E27" s="31"/>
      <c r="F27" s="31"/>
      <c r="G27" s="156">
        <v>62</v>
      </c>
      <c r="H27" s="159">
        <v>19</v>
      </c>
      <c r="I27" s="160" t="s">
        <v>122</v>
      </c>
      <c r="J27" s="119">
        <v>3440518.84</v>
      </c>
      <c r="K27" s="119">
        <v>9471.9</v>
      </c>
      <c r="L27" s="119">
        <v>0</v>
      </c>
      <c r="M27" s="119">
        <v>184663.33</v>
      </c>
      <c r="N27" s="119">
        <v>237034.09</v>
      </c>
      <c r="O27" s="119">
        <v>0</v>
      </c>
      <c r="P27" s="119">
        <v>14212.96</v>
      </c>
      <c r="Q27" s="119">
        <v>0</v>
      </c>
      <c r="R27" s="119">
        <v>0</v>
      </c>
      <c r="S27" s="72">
        <v>3885901.1199999996</v>
      </c>
      <c r="T27" s="156">
        <v>6</v>
      </c>
      <c r="U27" s="159">
        <v>19</v>
      </c>
      <c r="V27" s="160" t="s">
        <v>61</v>
      </c>
      <c r="W27" s="119">
        <v>2810.19</v>
      </c>
      <c r="X27" s="119">
        <v>0</v>
      </c>
      <c r="Y27" s="119">
        <v>24586.44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27396.629999999997</v>
      </c>
      <c r="AG27" s="156">
        <v>7</v>
      </c>
      <c r="AH27" s="159">
        <v>19</v>
      </c>
      <c r="AI27" s="160" t="s">
        <v>200</v>
      </c>
      <c r="AJ27" s="119">
        <v>60090.42</v>
      </c>
      <c r="AK27" s="119">
        <v>1269398.3799999999</v>
      </c>
      <c r="AL27" s="119">
        <v>0</v>
      </c>
      <c r="AM27" s="119">
        <v>0</v>
      </c>
      <c r="AN27" s="119">
        <v>1440941.2</v>
      </c>
      <c r="AO27" s="119">
        <v>92865.31</v>
      </c>
      <c r="AP27" s="119">
        <v>0</v>
      </c>
      <c r="AQ27" s="119">
        <v>0</v>
      </c>
      <c r="AR27" s="119">
        <v>0</v>
      </c>
      <c r="AS27" s="72">
        <v>2863295.31</v>
      </c>
      <c r="AT27" s="72"/>
      <c r="AU27" s="72"/>
      <c r="AV27" s="72"/>
      <c r="AW27" s="72"/>
      <c r="AX27" s="72"/>
      <c r="AY27" s="72"/>
      <c r="AZ27" s="72"/>
      <c r="BA27" s="72"/>
      <c r="BB27" s="156">
        <v>62</v>
      </c>
      <c r="BC27" s="159">
        <v>19</v>
      </c>
      <c r="BD27" s="160" t="s">
        <v>122</v>
      </c>
      <c r="BE27" s="119">
        <v>3885901.1199999996</v>
      </c>
      <c r="BF27" s="119">
        <v>0</v>
      </c>
      <c r="BG27" s="119">
        <v>3885901.1199999996</v>
      </c>
      <c r="BH27" s="156">
        <v>62</v>
      </c>
      <c r="BI27" s="159">
        <v>19</v>
      </c>
      <c r="BJ27" s="160" t="s">
        <v>122</v>
      </c>
      <c r="BK27" s="108">
        <v>3650967.4054608196</v>
      </c>
      <c r="BL27" s="119">
        <v>3880679.3</v>
      </c>
      <c r="BM27" s="119">
        <v>3885901.1199999996</v>
      </c>
      <c r="BN27" s="120">
        <v>6.4348346191145156E-2</v>
      </c>
      <c r="BO27" s="120">
        <v>1.3455943138613868E-3</v>
      </c>
      <c r="BP27" s="121">
        <v>6.023777174786641E-3</v>
      </c>
    </row>
    <row r="28" spans="2:68" ht="15" x14ac:dyDescent="0.25">
      <c r="B28" s="3"/>
      <c r="C28" s="5"/>
      <c r="D28" s="5"/>
      <c r="E28" s="31"/>
      <c r="F28" s="31"/>
      <c r="G28" s="156">
        <v>38</v>
      </c>
      <c r="H28" s="159">
        <v>20</v>
      </c>
      <c r="I28" s="160" t="s">
        <v>62</v>
      </c>
      <c r="J28" s="119">
        <v>405962.15</v>
      </c>
      <c r="K28" s="119">
        <v>0</v>
      </c>
      <c r="L28" s="119">
        <v>1762722.52</v>
      </c>
      <c r="M28" s="119">
        <v>860478.59</v>
      </c>
      <c r="N28" s="119">
        <v>228358.23</v>
      </c>
      <c r="O28" s="119">
        <v>91524</v>
      </c>
      <c r="P28" s="119">
        <v>0</v>
      </c>
      <c r="Q28" s="119">
        <v>274726.89</v>
      </c>
      <c r="R28" s="119">
        <v>0</v>
      </c>
      <c r="S28" s="72">
        <v>3623772.38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18</v>
      </c>
      <c r="AH28" s="159">
        <v>20</v>
      </c>
      <c r="AI28" s="160" t="s">
        <v>59</v>
      </c>
      <c r="AJ28" s="119">
        <v>849518.88</v>
      </c>
      <c r="AK28" s="119">
        <v>8228.2000000000007</v>
      </c>
      <c r="AL28" s="119">
        <v>173439.44</v>
      </c>
      <c r="AM28" s="119">
        <v>266181.12</v>
      </c>
      <c r="AN28" s="119">
        <v>599892.68000000005</v>
      </c>
      <c r="AO28" s="119">
        <v>0</v>
      </c>
      <c r="AP28" s="119">
        <v>98563.13</v>
      </c>
      <c r="AQ28" s="119">
        <v>0</v>
      </c>
      <c r="AR28" s="119">
        <v>0</v>
      </c>
      <c r="AS28" s="72">
        <v>1995823.4500000002</v>
      </c>
      <c r="AT28" s="72"/>
      <c r="AU28" s="72"/>
      <c r="AV28" s="72"/>
      <c r="AW28" s="72"/>
      <c r="AX28" s="72"/>
      <c r="AY28" s="72"/>
      <c r="AZ28" s="72"/>
      <c r="BA28" s="72"/>
      <c r="BB28" s="156">
        <v>38</v>
      </c>
      <c r="BC28" s="159">
        <v>20</v>
      </c>
      <c r="BD28" s="160" t="s">
        <v>62</v>
      </c>
      <c r="BE28" s="119">
        <v>3141394.56</v>
      </c>
      <c r="BF28" s="119">
        <v>482377.83999999997</v>
      </c>
      <c r="BG28" s="170">
        <v>3623772.4</v>
      </c>
      <c r="BH28" s="156">
        <v>38</v>
      </c>
      <c r="BI28" s="159">
        <v>20</v>
      </c>
      <c r="BJ28" s="160" t="s">
        <v>62</v>
      </c>
      <c r="BK28" s="108">
        <v>3376408.7576790303</v>
      </c>
      <c r="BL28" s="119">
        <v>3607669.3199999994</v>
      </c>
      <c r="BM28" s="170">
        <v>3623772.38</v>
      </c>
      <c r="BN28" s="120">
        <v>7.3262344720077532E-2</v>
      </c>
      <c r="BO28" s="120">
        <v>4.4635631959750732E-3</v>
      </c>
      <c r="BP28" s="121">
        <v>5.6174351006816831E-3</v>
      </c>
    </row>
    <row r="29" spans="2:68" ht="15" x14ac:dyDescent="0.25">
      <c r="B29" s="3"/>
      <c r="C29" s="5"/>
      <c r="D29" s="5"/>
      <c r="E29" s="31"/>
      <c r="F29" s="31"/>
      <c r="G29" s="156">
        <v>39</v>
      </c>
      <c r="H29" s="159">
        <v>21</v>
      </c>
      <c r="I29" s="160" t="s">
        <v>56</v>
      </c>
      <c r="J29" s="119">
        <v>2291981.92</v>
      </c>
      <c r="K29" s="119">
        <v>0</v>
      </c>
      <c r="L29" s="119">
        <v>44270.59</v>
      </c>
      <c r="M29" s="119">
        <v>397803.22</v>
      </c>
      <c r="N29" s="119">
        <v>805554.02</v>
      </c>
      <c r="O29" s="119">
        <v>45759.78</v>
      </c>
      <c r="P29" s="119">
        <v>0</v>
      </c>
      <c r="Q29" s="119">
        <v>33969.08</v>
      </c>
      <c r="R29" s="119">
        <v>0</v>
      </c>
      <c r="S29" s="72">
        <v>3619338.6099999994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61</v>
      </c>
      <c r="AH29" s="159">
        <v>21</v>
      </c>
      <c r="AI29" s="160" t="s">
        <v>153</v>
      </c>
      <c r="AJ29" s="119">
        <v>147785.79999999999</v>
      </c>
      <c r="AK29" s="119">
        <v>737710.53</v>
      </c>
      <c r="AL29" s="119">
        <v>0</v>
      </c>
      <c r="AM29" s="119">
        <v>37738.83</v>
      </c>
      <c r="AN29" s="119">
        <v>0</v>
      </c>
      <c r="AO29" s="119">
        <v>0</v>
      </c>
      <c r="AP29" s="119">
        <v>451939.25</v>
      </c>
      <c r="AQ29" s="119">
        <v>0</v>
      </c>
      <c r="AR29" s="119">
        <v>0</v>
      </c>
      <c r="AS29" s="72">
        <v>1375174.4100000001</v>
      </c>
      <c r="AT29" s="72"/>
      <c r="AU29" s="72"/>
      <c r="AV29" s="72"/>
      <c r="AW29" s="72"/>
      <c r="AX29" s="72"/>
      <c r="AY29" s="72"/>
      <c r="AZ29" s="72"/>
      <c r="BA29" s="72"/>
      <c r="BB29" s="156">
        <v>39</v>
      </c>
      <c r="BC29" s="159">
        <v>21</v>
      </c>
      <c r="BD29" s="160" t="s">
        <v>56</v>
      </c>
      <c r="BE29" s="119">
        <v>1003354.05</v>
      </c>
      <c r="BF29" s="119">
        <v>2615984.56</v>
      </c>
      <c r="BG29" s="119">
        <v>3619338.6100000003</v>
      </c>
      <c r="BH29" s="156">
        <v>39</v>
      </c>
      <c r="BI29" s="159">
        <v>21</v>
      </c>
      <c r="BJ29" s="160" t="s">
        <v>56</v>
      </c>
      <c r="BK29" s="108">
        <v>3688475.6484167902</v>
      </c>
      <c r="BL29" s="119">
        <v>3777834.2899999996</v>
      </c>
      <c r="BM29" s="119">
        <v>3619338.6099999994</v>
      </c>
      <c r="BN29" s="120">
        <v>-1.8744068012612858E-2</v>
      </c>
      <c r="BO29" s="120">
        <v>-4.1954111227043844E-2</v>
      </c>
      <c r="BP29" s="121">
        <v>5.6105620378580313E-3</v>
      </c>
    </row>
    <row r="30" spans="2:68" ht="15" x14ac:dyDescent="0.25">
      <c r="B30" s="3"/>
      <c r="C30" s="5"/>
      <c r="D30" s="5"/>
      <c r="E30" s="31"/>
      <c r="F30" s="31"/>
      <c r="G30" s="156">
        <v>34</v>
      </c>
      <c r="H30" s="159">
        <v>22</v>
      </c>
      <c r="I30" s="160" t="s">
        <v>158</v>
      </c>
      <c r="J30" s="119">
        <v>937922</v>
      </c>
      <c r="K30" s="119">
        <v>33044</v>
      </c>
      <c r="L30" s="119">
        <v>6910</v>
      </c>
      <c r="M30" s="119">
        <v>1893991</v>
      </c>
      <c r="N30" s="119">
        <v>569655</v>
      </c>
      <c r="O30" s="119">
        <v>0</v>
      </c>
      <c r="P30" s="119">
        <v>49956</v>
      </c>
      <c r="Q30" s="119">
        <v>0</v>
      </c>
      <c r="R30" s="119">
        <v>0</v>
      </c>
      <c r="S30" s="72">
        <v>3491478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39</v>
      </c>
      <c r="AH30" s="159">
        <v>22</v>
      </c>
      <c r="AI30" s="160" t="s">
        <v>56</v>
      </c>
      <c r="AJ30" s="119">
        <v>401428.44</v>
      </c>
      <c r="AK30" s="119">
        <v>0</v>
      </c>
      <c r="AL30" s="119">
        <v>39866.33</v>
      </c>
      <c r="AM30" s="119">
        <v>388745.23</v>
      </c>
      <c r="AN30" s="119">
        <v>135989.82</v>
      </c>
      <c r="AO30" s="119">
        <v>3355.15</v>
      </c>
      <c r="AP30" s="119">
        <v>0</v>
      </c>
      <c r="AQ30" s="119">
        <v>33969.08</v>
      </c>
      <c r="AR30" s="119">
        <v>0</v>
      </c>
      <c r="AS30" s="72">
        <v>1003354.05</v>
      </c>
      <c r="AT30" s="72"/>
      <c r="AU30" s="72"/>
      <c r="AV30" s="72"/>
      <c r="AW30" s="72"/>
      <c r="AX30" s="72"/>
      <c r="AY30" s="72"/>
      <c r="AZ30" s="72"/>
      <c r="BA30" s="72"/>
      <c r="BB30" s="156">
        <v>34</v>
      </c>
      <c r="BC30" s="159">
        <v>22</v>
      </c>
      <c r="BD30" s="160" t="s">
        <v>158</v>
      </c>
      <c r="BE30" s="119">
        <v>3353975</v>
      </c>
      <c r="BF30" s="119">
        <v>137503</v>
      </c>
      <c r="BG30" s="119">
        <v>3491478</v>
      </c>
      <c r="BH30" s="156">
        <v>34</v>
      </c>
      <c r="BI30" s="159">
        <v>22</v>
      </c>
      <c r="BJ30" s="160" t="s">
        <v>158</v>
      </c>
      <c r="BK30" s="108">
        <v>3251530.2760876697</v>
      </c>
      <c r="BL30" s="119">
        <v>3439148</v>
      </c>
      <c r="BM30" s="119">
        <v>3491478</v>
      </c>
      <c r="BN30" s="120">
        <v>7.3795322060184576E-2</v>
      </c>
      <c r="BO30" s="120">
        <v>1.5215977910808087E-2</v>
      </c>
      <c r="BP30" s="121">
        <v>5.4123573485754866E-3</v>
      </c>
    </row>
    <row r="31" spans="2:68" ht="15" x14ac:dyDescent="0.25">
      <c r="B31" s="3"/>
      <c r="C31" s="5"/>
      <c r="E31" s="31"/>
      <c r="F31" s="31"/>
      <c r="G31" s="156">
        <v>6</v>
      </c>
      <c r="H31" s="159">
        <v>23</v>
      </c>
      <c r="I31" s="160" t="s">
        <v>61</v>
      </c>
      <c r="J31" s="119">
        <v>648641.37</v>
      </c>
      <c r="K31" s="119">
        <v>616143.31000000006</v>
      </c>
      <c r="L31" s="119">
        <v>906968.12</v>
      </c>
      <c r="M31" s="119">
        <v>340575.18</v>
      </c>
      <c r="N31" s="119">
        <v>754591.75</v>
      </c>
      <c r="O31" s="119">
        <v>0</v>
      </c>
      <c r="P31" s="119">
        <v>0</v>
      </c>
      <c r="Q31" s="119">
        <v>0</v>
      </c>
      <c r="R31" s="119">
        <v>0</v>
      </c>
      <c r="S31" s="72">
        <v>3266919.7300000004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40</v>
      </c>
      <c r="AH31" s="159">
        <v>23</v>
      </c>
      <c r="AI31" s="160" t="s">
        <v>63</v>
      </c>
      <c r="AJ31" s="119">
        <v>540369.46</v>
      </c>
      <c r="AK31" s="119">
        <v>0</v>
      </c>
      <c r="AL31" s="119">
        <v>29482.6</v>
      </c>
      <c r="AM31" s="119">
        <v>29293.42</v>
      </c>
      <c r="AN31" s="119">
        <v>211560.52</v>
      </c>
      <c r="AO31" s="119">
        <v>40335.35</v>
      </c>
      <c r="AP31" s="119">
        <v>0</v>
      </c>
      <c r="AQ31" s="119">
        <v>30154.57</v>
      </c>
      <c r="AR31" s="119">
        <v>0</v>
      </c>
      <c r="AS31" s="72">
        <v>881195.91999999993</v>
      </c>
      <c r="AT31" s="72"/>
      <c r="AU31" s="72"/>
      <c r="AV31" s="72"/>
      <c r="AW31" s="72"/>
      <c r="AX31" s="72"/>
      <c r="AY31" s="72"/>
      <c r="AZ31" s="72"/>
      <c r="BA31" s="72"/>
      <c r="BB31" s="156">
        <v>6</v>
      </c>
      <c r="BC31" s="159">
        <v>23</v>
      </c>
      <c r="BD31" s="160" t="s">
        <v>61</v>
      </c>
      <c r="BE31" s="119">
        <v>3239523.1000000006</v>
      </c>
      <c r="BF31" s="119">
        <v>27396.629999999997</v>
      </c>
      <c r="BG31" s="170">
        <v>3266919.7300000004</v>
      </c>
      <c r="BH31" s="156">
        <v>6</v>
      </c>
      <c r="BI31" s="159">
        <v>23</v>
      </c>
      <c r="BJ31" s="160" t="s">
        <v>61</v>
      </c>
      <c r="BK31" s="108">
        <v>3017893.5120743201</v>
      </c>
      <c r="BL31" s="119">
        <v>3159553.5300000003</v>
      </c>
      <c r="BM31" s="170">
        <v>3266919.7300000004</v>
      </c>
      <c r="BN31" s="120">
        <v>8.2516568901238152E-2</v>
      </c>
      <c r="BO31" s="120">
        <v>3.398144673940684E-2</v>
      </c>
      <c r="BP31" s="121">
        <v>5.0642555983087239E-3</v>
      </c>
    </row>
    <row r="32" spans="2:68" ht="13.9" customHeight="1" x14ac:dyDescent="0.25">
      <c r="B32" s="3"/>
      <c r="C32" s="5"/>
      <c r="G32" s="156">
        <v>61</v>
      </c>
      <c r="H32" s="159">
        <v>24</v>
      </c>
      <c r="I32" s="160" t="s">
        <v>153</v>
      </c>
      <c r="J32" s="119">
        <v>147785.79999999999</v>
      </c>
      <c r="K32" s="119">
        <v>737710.53</v>
      </c>
      <c r="L32" s="119">
        <v>0</v>
      </c>
      <c r="M32" s="119">
        <v>37738.83</v>
      </c>
      <c r="N32" s="119">
        <v>0</v>
      </c>
      <c r="O32" s="119">
        <v>0</v>
      </c>
      <c r="P32" s="119">
        <v>451939.25</v>
      </c>
      <c r="Q32" s="119">
        <v>0</v>
      </c>
      <c r="R32" s="119">
        <v>0</v>
      </c>
      <c r="S32" s="72">
        <v>1375174.4100000001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64</v>
      </c>
      <c r="AH32" s="159">
        <v>24</v>
      </c>
      <c r="AI32" s="160" t="s">
        <v>202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498565.86680613999</v>
      </c>
      <c r="AS32" s="72">
        <v>498565.86680613999</v>
      </c>
      <c r="AT32" s="72"/>
      <c r="AU32" s="72"/>
      <c r="AV32" s="72"/>
      <c r="AW32" s="72"/>
      <c r="AX32" s="72"/>
      <c r="AY32" s="72"/>
      <c r="AZ32" s="72"/>
      <c r="BA32" s="72"/>
      <c r="BB32" s="156">
        <v>61</v>
      </c>
      <c r="BC32" s="159">
        <v>24</v>
      </c>
      <c r="BD32" s="160" t="s">
        <v>153</v>
      </c>
      <c r="BE32" s="119">
        <v>1375174.4100000001</v>
      </c>
      <c r="BF32" s="119">
        <v>0</v>
      </c>
      <c r="BG32" s="170">
        <v>1375174.4100000001</v>
      </c>
      <c r="BH32" s="156">
        <v>61</v>
      </c>
      <c r="BI32" s="159">
        <v>24</v>
      </c>
      <c r="BJ32" s="160" t="s">
        <v>153</v>
      </c>
      <c r="BK32" s="108">
        <v>1310098.79455755</v>
      </c>
      <c r="BL32" s="119">
        <v>1327619.7999999998</v>
      </c>
      <c r="BM32" s="170">
        <v>1375174.4100000001</v>
      </c>
      <c r="BN32" s="120">
        <v>4.9672296251846992E-2</v>
      </c>
      <c r="BO32" s="120">
        <v>3.5819449212794563E-2</v>
      </c>
      <c r="BP32" s="121">
        <v>2.1317434403242581E-3</v>
      </c>
    </row>
    <row r="33" spans="2:68" ht="14.45" customHeight="1" x14ac:dyDescent="0.25">
      <c r="B33" s="3"/>
      <c r="C33" s="5"/>
      <c r="G33" s="156">
        <v>63</v>
      </c>
      <c r="H33" s="159">
        <v>25</v>
      </c>
      <c r="I33" s="160" t="s">
        <v>123</v>
      </c>
      <c r="J33" s="119">
        <v>68063</v>
      </c>
      <c r="K33" s="119">
        <v>30145</v>
      </c>
      <c r="L33" s="119">
        <v>0</v>
      </c>
      <c r="M33" s="119">
        <v>71943</v>
      </c>
      <c r="N33" s="119">
        <v>5928</v>
      </c>
      <c r="O33" s="119">
        <v>0</v>
      </c>
      <c r="P33" s="119">
        <v>127</v>
      </c>
      <c r="Q33" s="119">
        <v>94240</v>
      </c>
      <c r="R33" s="119">
        <v>0</v>
      </c>
      <c r="S33" s="72">
        <v>270446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63</v>
      </c>
      <c r="AH33" s="159">
        <v>25</v>
      </c>
      <c r="AI33" s="160" t="s">
        <v>123</v>
      </c>
      <c r="AJ33" s="119">
        <v>68063</v>
      </c>
      <c r="AK33" s="119">
        <v>30145</v>
      </c>
      <c r="AL33" s="119">
        <v>0</v>
      </c>
      <c r="AM33" s="119">
        <v>71943</v>
      </c>
      <c r="AN33" s="119">
        <v>5928</v>
      </c>
      <c r="AO33" s="119">
        <v>0</v>
      </c>
      <c r="AP33" s="119">
        <v>127</v>
      </c>
      <c r="AQ33" s="119">
        <v>94240</v>
      </c>
      <c r="AR33" s="119">
        <v>0</v>
      </c>
      <c r="AS33" s="72">
        <v>270446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270446</v>
      </c>
      <c r="BF33" s="119">
        <v>0</v>
      </c>
      <c r="BG33" s="119">
        <v>270446</v>
      </c>
      <c r="BH33" s="156">
        <v>63</v>
      </c>
      <c r="BI33" s="162">
        <v>25</v>
      </c>
      <c r="BJ33" s="160" t="s">
        <v>123</v>
      </c>
      <c r="BK33" s="108">
        <v>193597.94690719002</v>
      </c>
      <c r="BL33" s="119">
        <v>257708</v>
      </c>
      <c r="BM33" s="119">
        <v>270446</v>
      </c>
      <c r="BN33" s="120">
        <v>0.39694663254693796</v>
      </c>
      <c r="BO33" s="120">
        <v>4.9428034830117706E-2</v>
      </c>
      <c r="BP33" s="121">
        <v>4.1923517647622183E-4</v>
      </c>
    </row>
    <row r="34" spans="2:68" ht="14.45" customHeight="1" x14ac:dyDescent="0.25">
      <c r="C34" s="5"/>
      <c r="G34" s="156">
        <v>33</v>
      </c>
      <c r="H34" s="252">
        <v>26</v>
      </c>
      <c r="I34" s="243" t="s">
        <v>57</v>
      </c>
      <c r="J34" s="253">
        <v>6036381.7738014003</v>
      </c>
      <c r="K34" s="253">
        <v>669.84757919000003</v>
      </c>
      <c r="L34" s="253">
        <v>9902811.3622052092</v>
      </c>
      <c r="M34" s="253">
        <v>1541321.9013757601</v>
      </c>
      <c r="N34" s="253">
        <v>735935.72485165996</v>
      </c>
      <c r="O34" s="253">
        <v>333.98830095</v>
      </c>
      <c r="P34" s="253">
        <v>15676.56155805</v>
      </c>
      <c r="Q34" s="253">
        <v>0</v>
      </c>
      <c r="R34" s="253">
        <v>0</v>
      </c>
      <c r="S34" s="244">
        <v>18233131.159672219</v>
      </c>
      <c r="U34" s="284" t="s">
        <v>66</v>
      </c>
      <c r="V34" s="284"/>
      <c r="W34" s="148">
        <v>40140322.629999988</v>
      </c>
      <c r="X34" s="148">
        <v>3721280.8400000003</v>
      </c>
      <c r="Y34" s="148">
        <v>2540260.2499999995</v>
      </c>
      <c r="Z34" s="148">
        <v>3726076.91</v>
      </c>
      <c r="AA34" s="148">
        <v>2666342.2699999996</v>
      </c>
      <c r="AB34" s="148">
        <v>86205410.63000001</v>
      </c>
      <c r="AC34" s="148">
        <v>0</v>
      </c>
      <c r="AD34" s="148">
        <v>0</v>
      </c>
      <c r="AE34" s="148">
        <v>4771266.4400000004</v>
      </c>
      <c r="AF34" s="148">
        <v>143770959.97</v>
      </c>
      <c r="AH34" s="284" t="s">
        <v>66</v>
      </c>
      <c r="AI34" s="284"/>
      <c r="AJ34" s="148">
        <v>125753752.26000001</v>
      </c>
      <c r="AK34" s="148">
        <v>8573276.6199999992</v>
      </c>
      <c r="AL34" s="148">
        <v>62878517.359999992</v>
      </c>
      <c r="AM34" s="148">
        <v>61687003.549999997</v>
      </c>
      <c r="AN34" s="148">
        <v>67779534.039999992</v>
      </c>
      <c r="AO34" s="148">
        <v>625490.75</v>
      </c>
      <c r="AP34" s="148">
        <v>3572156.28</v>
      </c>
      <c r="AQ34" s="148">
        <v>17309384.5</v>
      </c>
      <c r="AR34" s="148">
        <v>134634711.00064996</v>
      </c>
      <c r="AS34" s="148">
        <v>482813826.36064982</v>
      </c>
      <c r="AT34" s="224"/>
      <c r="BC34" s="284" t="s">
        <v>66</v>
      </c>
      <c r="BD34" s="284"/>
      <c r="BE34" s="148">
        <v>482813826.36064994</v>
      </c>
      <c r="BF34" s="148">
        <v>143770959.97000003</v>
      </c>
      <c r="BG34" s="148">
        <v>626584786.33064985</v>
      </c>
      <c r="BH34" s="156">
        <v>33</v>
      </c>
      <c r="BI34" s="165">
        <v>26</v>
      </c>
      <c r="BJ34" s="104" t="s">
        <v>57</v>
      </c>
      <c r="BK34" s="227">
        <v>18240138.164580233</v>
      </c>
      <c r="BL34" s="123">
        <v>18233131.159672219</v>
      </c>
      <c r="BM34" s="123">
        <v>18233131.159672219</v>
      </c>
      <c r="BN34" s="171">
        <v>-3.8415306094674584E-4</v>
      </c>
      <c r="BO34" s="171">
        <v>0</v>
      </c>
      <c r="BP34" s="124">
        <v>2.826431139465654E-2</v>
      </c>
    </row>
    <row r="35" spans="2:68" ht="14.45" customHeight="1" x14ac:dyDescent="0.25">
      <c r="C35" s="5"/>
      <c r="G35" s="156">
        <v>58</v>
      </c>
      <c r="H35" s="252">
        <v>27</v>
      </c>
      <c r="I35" s="243" t="s">
        <v>197</v>
      </c>
      <c r="J35" s="253">
        <v>66408.516035930006</v>
      </c>
      <c r="K35" s="253">
        <v>3653.7029122600002</v>
      </c>
      <c r="L35" s="253">
        <v>0</v>
      </c>
      <c r="M35" s="253">
        <v>127783.337111</v>
      </c>
      <c r="N35" s="253">
        <v>78005.747925699994</v>
      </c>
      <c r="O35" s="253">
        <v>0</v>
      </c>
      <c r="P35" s="253">
        <v>0</v>
      </c>
      <c r="Q35" s="253">
        <v>0</v>
      </c>
      <c r="R35" s="253">
        <v>0</v>
      </c>
      <c r="S35" s="244">
        <v>275851.30398488999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359227.86962873</v>
      </c>
      <c r="BL35" s="123">
        <v>275851.30398488999</v>
      </c>
      <c r="BM35" s="123">
        <v>275851.30398488999</v>
      </c>
      <c r="BN35" s="171">
        <v>-0.23209937951087023</v>
      </c>
      <c r="BO35" s="171">
        <v>0</v>
      </c>
      <c r="BP35" s="124">
        <v>4.2761427459567263E-4</v>
      </c>
    </row>
    <row r="36" spans="2:68" ht="14.45" customHeight="1" x14ac:dyDescent="0.25">
      <c r="C36" s="5"/>
      <c r="G36" s="156">
        <v>65</v>
      </c>
      <c r="H36" s="252">
        <v>28</v>
      </c>
      <c r="I36" s="243" t="s">
        <v>199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44">
        <v>0</v>
      </c>
      <c r="AF36" s="107" t="s">
        <v>37</v>
      </c>
      <c r="AS36" s="107" t="s">
        <v>192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199</v>
      </c>
      <c r="BK36" s="227">
        <v>0</v>
      </c>
      <c r="BL36" s="123">
        <v>0</v>
      </c>
      <c r="BM36" s="123">
        <v>0</v>
      </c>
      <c r="BN36" s="171">
        <v>0</v>
      </c>
      <c r="BO36" s="171">
        <v>0</v>
      </c>
      <c r="BP36" s="124">
        <v>0</v>
      </c>
    </row>
    <row r="37" spans="2:68" ht="14.45" customHeight="1" x14ac:dyDescent="0.25">
      <c r="C37" s="5"/>
      <c r="H37" s="284" t="s">
        <v>66</v>
      </c>
      <c r="I37" s="284"/>
      <c r="J37" s="148">
        <v>171996865.17983732</v>
      </c>
      <c r="K37" s="148">
        <v>12298881.010491449</v>
      </c>
      <c r="L37" s="148">
        <v>75321588.962205216</v>
      </c>
      <c r="M37" s="148">
        <v>67082185.688486777</v>
      </c>
      <c r="N37" s="148">
        <v>71259817.782777354</v>
      </c>
      <c r="O37" s="148">
        <v>86831235.37830095</v>
      </c>
      <c r="P37" s="148">
        <v>3587832.8415580499</v>
      </c>
      <c r="Q37" s="148">
        <v>17309384.5</v>
      </c>
      <c r="R37" s="148">
        <v>139405977.44064996</v>
      </c>
      <c r="S37" s="148">
        <v>645093768.784307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4" t="s">
        <v>66</v>
      </c>
      <c r="BJ37" s="284"/>
      <c r="BK37" s="148">
        <v>623143645.47935224</v>
      </c>
      <c r="BL37" s="148">
        <v>635060208.26254177</v>
      </c>
      <c r="BM37" s="148">
        <v>645093768.784307</v>
      </c>
      <c r="BN37" s="149">
        <v>3.5224820896744724E-2</v>
      </c>
      <c r="BO37" s="149">
        <v>1.5799384674432648E-2</v>
      </c>
      <c r="BP37" s="149">
        <v>1</v>
      </c>
    </row>
    <row r="38" spans="2:68" ht="14.45" customHeight="1" x14ac:dyDescent="0.2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P38" s="107" t="s">
        <v>152</v>
      </c>
    </row>
    <row r="39" spans="2:68" ht="14.45" customHeight="1" x14ac:dyDescent="0.25">
      <c r="C39" s="5"/>
      <c r="N39" s="219"/>
      <c r="S39" s="107" t="s">
        <v>192</v>
      </c>
      <c r="BP39" s="107" t="s">
        <v>23</v>
      </c>
    </row>
    <row r="40" spans="2:68" ht="14.45" customHeight="1" x14ac:dyDescent="0.25">
      <c r="I40" s="104" t="s">
        <v>155</v>
      </c>
      <c r="S40" s="107" t="s">
        <v>37</v>
      </c>
      <c r="BP40" s="105" t="s">
        <v>205</v>
      </c>
    </row>
    <row r="41" spans="2:68" ht="14.45" customHeight="1" x14ac:dyDescent="0.25">
      <c r="S41" s="105" t="s">
        <v>84</v>
      </c>
      <c r="BP41" s="105" t="s">
        <v>201</v>
      </c>
    </row>
    <row r="42" spans="2:68" ht="14.45" customHeight="1" x14ac:dyDescent="0.25">
      <c r="BP42" s="105" t="s">
        <v>210</v>
      </c>
    </row>
    <row r="43" spans="2:68" ht="14.45" customHeight="1" x14ac:dyDescent="0.25">
      <c r="J43" s="219"/>
      <c r="K43" s="219"/>
      <c r="L43" s="219"/>
      <c r="M43" s="219"/>
      <c r="N43" s="219"/>
      <c r="O43" s="219"/>
      <c r="P43" s="219"/>
      <c r="Q43" s="219"/>
      <c r="R43" s="219"/>
      <c r="BJ43" s="104" t="s">
        <v>155</v>
      </c>
    </row>
    <row r="44" spans="2:68" ht="14.45" customHeight="1" x14ac:dyDescent="0.25">
      <c r="J44" s="219"/>
      <c r="K44" s="219"/>
      <c r="L44" s="219"/>
      <c r="M44" s="219"/>
      <c r="N44" s="219">
        <v>70445876.310000002</v>
      </c>
      <c r="O44" s="219"/>
      <c r="P44" s="219"/>
      <c r="Q44" s="219"/>
      <c r="R44" s="219"/>
    </row>
    <row r="45" spans="2:68" ht="14.45" customHeight="1" x14ac:dyDescent="0.25">
      <c r="J45" s="251"/>
      <c r="K45" s="251"/>
      <c r="L45" s="251"/>
      <c r="M45" s="251"/>
      <c r="N45" s="251">
        <v>0</v>
      </c>
      <c r="O45" s="251"/>
      <c r="P45" s="251"/>
      <c r="Q45" s="251"/>
      <c r="R45" s="251"/>
      <c r="S45" s="31"/>
      <c r="BM45" s="219"/>
    </row>
    <row r="46" spans="2:68" ht="14.45" customHeight="1" x14ac:dyDescent="0.25">
      <c r="C46" s="280" t="s">
        <v>175</v>
      </c>
      <c r="D46" s="280"/>
      <c r="E46" s="280"/>
      <c r="F46" s="280"/>
      <c r="S46" s="219"/>
    </row>
    <row r="47" spans="2:68" ht="14.45" customHeight="1" x14ac:dyDescent="0.25">
      <c r="N47" s="219"/>
    </row>
    <row r="48" spans="2:68" ht="14.45" customHeight="1" x14ac:dyDescent="0.25">
      <c r="C48" s="150" t="s">
        <v>25</v>
      </c>
      <c r="D48" s="151" t="s">
        <v>172</v>
      </c>
      <c r="E48" s="151" t="s">
        <v>171</v>
      </c>
      <c r="F48" s="151" t="s">
        <v>32</v>
      </c>
    </row>
    <row r="49" spans="2:11" ht="14.45" customHeight="1" x14ac:dyDescent="0.25">
      <c r="B49" s="31"/>
      <c r="C49" s="145" t="s">
        <v>38</v>
      </c>
      <c r="D49" s="5">
        <v>125753752.26000002</v>
      </c>
      <c r="E49" s="5">
        <v>40140322.629999988</v>
      </c>
      <c r="F49" s="248">
        <v>165894074.89000002</v>
      </c>
      <c r="H49" s="204"/>
      <c r="I49" s="204"/>
      <c r="J49" s="204"/>
    </row>
    <row r="50" spans="2:11" ht="14.45" customHeight="1" x14ac:dyDescent="0.25">
      <c r="B50" s="262">
        <v>64</v>
      </c>
      <c r="C50" s="145" t="s">
        <v>191</v>
      </c>
      <c r="D50" s="5">
        <v>134634711.00064996</v>
      </c>
      <c r="E50" s="5">
        <v>4771266.4400000004</v>
      </c>
      <c r="F50" s="248">
        <v>139405977.44064996</v>
      </c>
      <c r="H50" s="204"/>
      <c r="I50" s="204"/>
      <c r="J50" s="274"/>
    </row>
    <row r="51" spans="2:11" ht="14.45" customHeight="1" x14ac:dyDescent="0.25">
      <c r="B51" s="31"/>
      <c r="C51" s="145" t="s">
        <v>42</v>
      </c>
      <c r="D51" s="5">
        <v>625490.75</v>
      </c>
      <c r="E51" s="5">
        <v>86205410.63000001</v>
      </c>
      <c r="F51" s="248">
        <v>86830901.38000001</v>
      </c>
      <c r="H51" s="204"/>
      <c r="I51" s="204"/>
      <c r="J51" s="204"/>
      <c r="K51" s="231"/>
    </row>
    <row r="52" spans="2:11" ht="14.45" customHeight="1" x14ac:dyDescent="0.25">
      <c r="B52" s="31"/>
      <c r="C52" s="145" t="s">
        <v>165</v>
      </c>
      <c r="D52" s="5">
        <v>67779534.040000007</v>
      </c>
      <c r="E52" s="5">
        <v>2666342.2699999996</v>
      </c>
      <c r="F52" s="248">
        <v>70445876.310000002</v>
      </c>
      <c r="H52" s="204"/>
      <c r="I52" s="204"/>
      <c r="J52" s="204"/>
    </row>
    <row r="53" spans="2:11" ht="14.45" customHeight="1" x14ac:dyDescent="0.25">
      <c r="B53" s="31"/>
      <c r="C53" s="145" t="s">
        <v>40</v>
      </c>
      <c r="D53" s="5">
        <v>62878517.359999992</v>
      </c>
      <c r="E53" s="5">
        <v>2540260.25</v>
      </c>
      <c r="F53" s="248">
        <v>65418777.609999992</v>
      </c>
      <c r="H53" s="204"/>
      <c r="I53" s="204"/>
      <c r="J53" s="204"/>
    </row>
    <row r="54" spans="2:11" ht="14.45" customHeight="1" x14ac:dyDescent="0.25">
      <c r="B54" s="31"/>
      <c r="C54" s="145" t="s">
        <v>41</v>
      </c>
      <c r="D54" s="5">
        <v>61687003.549999997</v>
      </c>
      <c r="E54" s="5">
        <v>3726076.91</v>
      </c>
      <c r="F54" s="248">
        <v>65413080.459999993</v>
      </c>
      <c r="H54" s="204"/>
      <c r="I54" s="204"/>
      <c r="J54" s="204"/>
    </row>
    <row r="55" spans="2:11" ht="14.45" customHeight="1" x14ac:dyDescent="0.25">
      <c r="B55" s="31"/>
      <c r="C55" s="145" t="s">
        <v>166</v>
      </c>
      <c r="D55" s="5">
        <v>17309384.5</v>
      </c>
      <c r="E55" s="5">
        <v>0</v>
      </c>
      <c r="F55" s="248">
        <v>17309384.5</v>
      </c>
      <c r="H55" s="204"/>
      <c r="I55" s="204"/>
      <c r="J55" s="204"/>
    </row>
    <row r="56" spans="2:11" ht="14.45" customHeight="1" x14ac:dyDescent="0.25">
      <c r="B56" s="31"/>
      <c r="C56" s="145" t="s">
        <v>39</v>
      </c>
      <c r="D56" s="5">
        <v>8573276.6199999992</v>
      </c>
      <c r="E56" s="5">
        <v>3721280.84</v>
      </c>
      <c r="F56" s="248">
        <v>12294557.459999999</v>
      </c>
      <c r="H56" s="204"/>
      <c r="I56" s="204"/>
      <c r="J56" s="204"/>
    </row>
    <row r="57" spans="2:11" ht="14.45" customHeight="1" x14ac:dyDescent="0.25">
      <c r="B57" s="31"/>
      <c r="C57" s="145" t="s">
        <v>167</v>
      </c>
      <c r="D57" s="5">
        <v>3572156.28</v>
      </c>
      <c r="E57" s="5">
        <v>0</v>
      </c>
      <c r="F57" s="248">
        <v>3572156.28</v>
      </c>
      <c r="H57" s="204"/>
      <c r="I57" s="204"/>
      <c r="J57" s="204"/>
    </row>
    <row r="58" spans="2:11" ht="14.45" customHeight="1" x14ac:dyDescent="0.25">
      <c r="C58" s="152" t="s">
        <v>32</v>
      </c>
      <c r="D58" s="250">
        <v>482813826.36065</v>
      </c>
      <c r="E58" s="250">
        <v>143770959.96999997</v>
      </c>
      <c r="F58" s="249">
        <v>626584786.33064997</v>
      </c>
      <c r="H58" s="204"/>
      <c r="I58" s="204"/>
      <c r="J58" s="204"/>
    </row>
    <row r="59" spans="2:11" ht="14.45" customHeight="1" x14ac:dyDescent="0.25">
      <c r="C59" s="64" t="s">
        <v>23</v>
      </c>
      <c r="D59" s="5"/>
      <c r="E59" s="5"/>
      <c r="F59" s="5"/>
      <c r="H59" s="204"/>
      <c r="I59" s="204"/>
      <c r="J59" s="204"/>
    </row>
    <row r="60" spans="2:11" ht="14.45" customHeight="1" x14ac:dyDescent="0.25">
      <c r="C60" s="30" t="s">
        <v>84</v>
      </c>
      <c r="D60" s="31"/>
      <c r="E60" s="31"/>
      <c r="F60" s="31"/>
      <c r="H60" s="204"/>
      <c r="I60" s="204"/>
      <c r="J60" s="204"/>
    </row>
    <row r="61" spans="2:11" ht="14.45" customHeight="1" x14ac:dyDescent="0.25">
      <c r="H61" s="204"/>
      <c r="I61" s="204"/>
      <c r="J61" s="204"/>
    </row>
  </sheetData>
  <sortState xmlns:xlrd2="http://schemas.microsoft.com/office/spreadsheetml/2017/richdata2" ref="BH10:BP33">
    <sortCondition descending="1" ref="BM10:BM33"/>
  </sortState>
  <mergeCells count="20">
    <mergeCell ref="AU6:BA6"/>
    <mergeCell ref="BC8:BD8"/>
    <mergeCell ref="BC34:BD34"/>
    <mergeCell ref="BC6:BG6"/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</mergeCells>
  <conditionalFormatting sqref="BN9:BO32">
    <cfRule type="cellIs" dxfId="21" priority="17" operator="lessThan">
      <formula>0</formula>
    </cfRule>
  </conditionalFormatting>
  <conditionalFormatting sqref="F9:F18">
    <cfRule type="cellIs" dxfId="20" priority="15" operator="lessThan">
      <formula>0</formula>
    </cfRule>
  </conditionalFormatting>
  <conditionalFormatting sqref="BM9:BM33">
    <cfRule type="colorScale" priority="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19" priority="11" operator="lessThan">
      <formula>0</formula>
    </cfRule>
  </conditionalFormatting>
  <conditionalFormatting sqref="AF9:AF33">
    <cfRule type="colorScale" priority="6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5">
      <colorScale>
        <cfvo type="min"/>
        <cfvo type="max"/>
        <color rgb="FFFFEF9C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1">
      <colorScale>
        <cfvo type="min"/>
        <cfvo type="max"/>
        <color rgb="FFFFEF9C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72">
      <colorScale>
        <cfvo type="min"/>
        <cfvo type="max"/>
        <color rgb="FFFFEF9C"/>
        <color rgb="FF63BE7B"/>
      </colorScale>
    </cfRule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T62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5" bestFit="1" customWidth="1"/>
    <col min="7" max="7" width="11.5703125" customWidth="1"/>
    <col min="8" max="8" width="6.5703125" customWidth="1"/>
    <col min="9" max="9" width="30.5703125" bestFit="1" customWidth="1"/>
    <col min="10" max="10" width="14.5703125" bestFit="1" customWidth="1"/>
    <col min="11" max="11" width="9.85546875" bestFit="1" customWidth="1"/>
    <col min="12" max="12" width="11.5703125" bestFit="1" customWidth="1"/>
    <col min="13" max="13" width="10.140625" bestFit="1" customWidth="1"/>
    <col min="14" max="14" width="7.42578125" bestFit="1" customWidth="1"/>
    <col min="15" max="15" width="16.42578125" bestFit="1" customWidth="1"/>
    <col min="16" max="16" width="7.42578125" bestFit="1" customWidth="1"/>
    <col min="17" max="17" width="6" customWidth="1"/>
    <col min="18" max="18" width="21.5703125" bestFit="1" customWidth="1"/>
    <col min="19" max="19" width="11.28515625" bestFit="1" customWidth="1"/>
    <col min="20" max="20" width="9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9.28515625" bestFit="1" customWidth="1"/>
    <col min="25" max="25" width="11.5703125" bestFit="1" customWidth="1"/>
    <col min="26" max="26" width="8.7109375" bestFit="1" customWidth="1"/>
    <col min="27" max="27" width="9" customWidth="1"/>
    <col min="28" max="28" width="16.28515625" bestFit="1" customWidth="1"/>
    <col min="29" max="30" width="9" customWidth="1"/>
    <col min="31" max="31" width="21.42578125" bestFit="1" customWidth="1"/>
    <col min="32" max="33" width="9" customWidth="1"/>
    <col min="34" max="34" width="4.28515625" bestFit="1" customWidth="1"/>
    <col min="35" max="35" width="29.7109375" bestFit="1" customWidth="1"/>
    <col min="36" max="36" width="14.7109375" bestFit="1" customWidth="1"/>
    <col min="37" max="37" width="9.28515625" bestFit="1" customWidth="1"/>
    <col min="38" max="38" width="11.5703125" bestFit="1" customWidth="1"/>
    <col min="39" max="40" width="9" customWidth="1"/>
    <col min="41" max="41" width="16.28515625" bestFit="1" customWidth="1"/>
    <col min="42" max="43" width="9" customWidth="1"/>
    <col min="44" max="44" width="21.42578125" bestFit="1" customWidth="1"/>
    <col min="45" max="47" width="9" customWidth="1"/>
    <col min="48" max="48" width="33.140625" bestFit="1" customWidth="1"/>
    <col min="49" max="49" width="13.42578125" bestFit="1" customWidth="1"/>
    <col min="50" max="50" width="6.5703125" bestFit="1" customWidth="1"/>
    <col min="51" max="51" width="14.42578125" bestFit="1" customWidth="1"/>
    <col min="52" max="52" width="6.5703125" bestFit="1" customWidth="1"/>
    <col min="53" max="53" width="16" customWidth="1"/>
    <col min="54" max="54" width="9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28515625" customWidth="1"/>
    <col min="60" max="60" width="11.5703125" customWidth="1"/>
    <col min="61" max="61" width="4.140625" bestFit="1" customWidth="1"/>
    <col min="62" max="62" width="33.5703125" bestFit="1" customWidth="1"/>
    <col min="63" max="63" width="10.28515625" customWidth="1"/>
    <col min="64" max="64" width="11.140625" customWidth="1"/>
    <col min="65" max="65" width="9.28515625" customWidth="1"/>
    <col min="66" max="66" width="11.7109375" customWidth="1"/>
    <col min="67" max="67" width="13.5703125" bestFit="1" customWidth="1"/>
    <col min="68" max="68" width="10" customWidth="1"/>
    <col min="69" max="69" width="2.5703125" customWidth="1"/>
    <col min="70" max="71" width="0" hidden="1" customWidth="1"/>
    <col min="73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80" t="s">
        <v>45</v>
      </c>
      <c r="D6" s="280"/>
      <c r="E6" s="280"/>
      <c r="F6" s="280"/>
      <c r="H6" s="280" t="s">
        <v>215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U6" s="280" t="s">
        <v>216</v>
      </c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H6" s="280" t="s">
        <v>217</v>
      </c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22"/>
      <c r="AU6" s="280" t="s">
        <v>214</v>
      </c>
      <c r="AV6" s="280"/>
      <c r="AW6" s="280"/>
      <c r="AX6" s="280"/>
      <c r="AY6" s="280"/>
      <c r="AZ6" s="280"/>
      <c r="BA6" s="280"/>
      <c r="BB6" s="205"/>
      <c r="BC6" s="280" t="s">
        <v>176</v>
      </c>
      <c r="BD6" s="280"/>
      <c r="BE6" s="280"/>
      <c r="BF6" s="280"/>
      <c r="BG6" s="280"/>
      <c r="BI6" s="280" t="s">
        <v>71</v>
      </c>
      <c r="BJ6" s="280"/>
      <c r="BK6" s="280"/>
      <c r="BL6" s="280"/>
      <c r="BM6" s="280"/>
      <c r="BN6" s="280"/>
      <c r="BO6" s="280"/>
      <c r="BP6" s="280"/>
    </row>
    <row r="7" spans="2:68" ht="14.45" customHeight="1" x14ac:dyDescent="0.2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>
        <v>13</v>
      </c>
      <c r="P7" s="156">
        <v>11</v>
      </c>
      <c r="Q7" s="156">
        <v>17</v>
      </c>
      <c r="R7" s="156"/>
    </row>
    <row r="8" spans="2:68" ht="15" x14ac:dyDescent="0.25">
      <c r="C8" s="150" t="s">
        <v>25</v>
      </c>
      <c r="D8" s="151">
        <v>43678</v>
      </c>
      <c r="E8" s="151">
        <v>44044</v>
      </c>
      <c r="F8" s="151" t="s">
        <v>156</v>
      </c>
      <c r="H8" s="281" t="s">
        <v>33</v>
      </c>
      <c r="I8" s="281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1" t="s">
        <v>33</v>
      </c>
      <c r="V8" s="281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1" t="s">
        <v>33</v>
      </c>
      <c r="AI8" s="281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1" t="s">
        <v>33</v>
      </c>
      <c r="AV8" s="281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1" t="s">
        <v>33</v>
      </c>
      <c r="BD8" s="281"/>
      <c r="BE8" s="146" t="s">
        <v>172</v>
      </c>
      <c r="BF8" s="146" t="s">
        <v>171</v>
      </c>
      <c r="BG8" s="146" t="s">
        <v>32</v>
      </c>
      <c r="BI8" s="281" t="s">
        <v>33</v>
      </c>
      <c r="BJ8" s="281"/>
      <c r="BK8" s="146">
        <v>43678</v>
      </c>
      <c r="BL8" s="146">
        <v>44013</v>
      </c>
      <c r="BM8" s="146">
        <v>44044</v>
      </c>
      <c r="BN8" s="146" t="s">
        <v>34</v>
      </c>
      <c r="BO8" s="271" t="s">
        <v>35</v>
      </c>
      <c r="BP8" s="146" t="s">
        <v>36</v>
      </c>
    </row>
    <row r="9" spans="2:68" ht="15" x14ac:dyDescent="0.25">
      <c r="C9" s="145" t="s">
        <v>38</v>
      </c>
      <c r="D9" s="172">
        <v>12360</v>
      </c>
      <c r="E9" s="172">
        <v>12344</v>
      </c>
      <c r="F9" s="246">
        <v>-1.2944983818770073E-3</v>
      </c>
      <c r="G9" s="156">
        <v>16</v>
      </c>
      <c r="H9" s="159">
        <v>1</v>
      </c>
      <c r="I9" s="160" t="s">
        <v>49</v>
      </c>
      <c r="J9" s="228">
        <v>3665</v>
      </c>
      <c r="K9" s="228">
        <v>76</v>
      </c>
      <c r="L9" s="228">
        <v>1698</v>
      </c>
      <c r="M9" s="228">
        <v>286</v>
      </c>
      <c r="N9" s="228">
        <v>10</v>
      </c>
      <c r="O9" s="228">
        <v>5</v>
      </c>
      <c r="P9" s="228">
        <v>1</v>
      </c>
      <c r="Q9" s="228">
        <v>21</v>
      </c>
      <c r="R9" s="228">
        <v>0</v>
      </c>
      <c r="S9" s="228">
        <v>5762</v>
      </c>
      <c r="T9" s="156">
        <v>16</v>
      </c>
      <c r="U9" s="159">
        <v>1</v>
      </c>
      <c r="V9" s="160" t="s">
        <v>49</v>
      </c>
      <c r="W9" s="228">
        <v>518</v>
      </c>
      <c r="X9" s="228">
        <v>0</v>
      </c>
      <c r="Y9" s="228">
        <v>56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580</v>
      </c>
      <c r="AG9" s="156">
        <v>16</v>
      </c>
      <c r="AH9" s="159">
        <v>1</v>
      </c>
      <c r="AI9" s="160" t="s">
        <v>49</v>
      </c>
      <c r="AJ9" s="228">
        <v>3147</v>
      </c>
      <c r="AK9" s="228">
        <v>76</v>
      </c>
      <c r="AL9" s="228">
        <v>1642</v>
      </c>
      <c r="AM9" s="228">
        <v>281</v>
      </c>
      <c r="AN9" s="228">
        <v>10</v>
      </c>
      <c r="AO9" s="228">
        <v>4</v>
      </c>
      <c r="AP9" s="228">
        <v>1</v>
      </c>
      <c r="AQ9" s="228">
        <v>21</v>
      </c>
      <c r="AR9" s="228">
        <v>0</v>
      </c>
      <c r="AS9" s="228">
        <v>5182</v>
      </c>
      <c r="AT9" s="156">
        <v>4</v>
      </c>
      <c r="AU9" s="159">
        <v>1</v>
      </c>
      <c r="AV9" s="160" t="s">
        <v>151</v>
      </c>
      <c r="AW9" s="257">
        <v>27</v>
      </c>
      <c r="AX9" s="257">
        <v>16</v>
      </c>
      <c r="AY9" s="257">
        <v>71</v>
      </c>
      <c r="AZ9" s="257">
        <v>5</v>
      </c>
      <c r="BA9" s="257">
        <v>119</v>
      </c>
      <c r="BB9" s="156">
        <v>16</v>
      </c>
      <c r="BC9" s="159">
        <v>1</v>
      </c>
      <c r="BD9" s="160" t="s">
        <v>49</v>
      </c>
      <c r="BE9" s="206">
        <v>5182</v>
      </c>
      <c r="BF9" s="206">
        <v>580</v>
      </c>
      <c r="BG9" s="206">
        <v>5762</v>
      </c>
      <c r="BH9" s="156">
        <v>16</v>
      </c>
      <c r="BI9" s="159">
        <v>1</v>
      </c>
      <c r="BJ9" s="160" t="s">
        <v>49</v>
      </c>
      <c r="BK9" s="174">
        <v>5670</v>
      </c>
      <c r="BL9" s="174">
        <v>5772</v>
      </c>
      <c r="BM9" s="174">
        <v>5762</v>
      </c>
      <c r="BN9" s="120">
        <v>1.6225749559082958E-2</v>
      </c>
      <c r="BO9" s="120">
        <v>-1.7325017325017233E-3</v>
      </c>
      <c r="BP9" s="121">
        <v>0.23759844954847223</v>
      </c>
    </row>
    <row r="10" spans="2:68" ht="15" x14ac:dyDescent="0.25">
      <c r="C10" s="145" t="s">
        <v>40</v>
      </c>
      <c r="D10" s="172">
        <v>8138</v>
      </c>
      <c r="E10" s="172">
        <v>8197</v>
      </c>
      <c r="F10" s="246">
        <v>7.2499385598427946E-3</v>
      </c>
      <c r="G10" s="156">
        <v>22</v>
      </c>
      <c r="H10" s="159">
        <v>2</v>
      </c>
      <c r="I10" s="160" t="s">
        <v>54</v>
      </c>
      <c r="J10" s="228">
        <v>1678</v>
      </c>
      <c r="K10" s="228">
        <v>15</v>
      </c>
      <c r="L10" s="228">
        <v>2351</v>
      </c>
      <c r="M10" s="228">
        <v>264</v>
      </c>
      <c r="N10" s="228">
        <v>8</v>
      </c>
      <c r="O10" s="228">
        <v>2</v>
      </c>
      <c r="P10" s="228">
        <v>0</v>
      </c>
      <c r="Q10" s="228">
        <v>0</v>
      </c>
      <c r="R10" s="228">
        <v>0</v>
      </c>
      <c r="S10" s="228">
        <v>4318</v>
      </c>
      <c r="T10" s="156">
        <v>31</v>
      </c>
      <c r="U10" s="159">
        <v>2</v>
      </c>
      <c r="V10" s="160" t="s">
        <v>50</v>
      </c>
      <c r="W10" s="228">
        <v>338</v>
      </c>
      <c r="X10" s="228">
        <v>2</v>
      </c>
      <c r="Y10" s="228">
        <v>5</v>
      </c>
      <c r="Z10" s="228">
        <v>10</v>
      </c>
      <c r="AA10" s="228">
        <v>0</v>
      </c>
      <c r="AB10" s="228">
        <v>9</v>
      </c>
      <c r="AC10" s="228">
        <v>0</v>
      </c>
      <c r="AD10" s="228">
        <v>0</v>
      </c>
      <c r="AE10" s="228">
        <v>0</v>
      </c>
      <c r="AF10" s="228">
        <v>364</v>
      </c>
      <c r="AG10" s="156">
        <v>22</v>
      </c>
      <c r="AH10" s="159">
        <v>2</v>
      </c>
      <c r="AI10" s="160" t="s">
        <v>54</v>
      </c>
      <c r="AJ10" s="228">
        <v>1549</v>
      </c>
      <c r="AK10" s="228">
        <v>14</v>
      </c>
      <c r="AL10" s="228">
        <v>2194</v>
      </c>
      <c r="AM10" s="228">
        <v>256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4021</v>
      </c>
      <c r="AT10" s="156">
        <v>24</v>
      </c>
      <c r="AU10" s="159">
        <v>2</v>
      </c>
      <c r="AV10" s="160" t="s">
        <v>67</v>
      </c>
      <c r="AW10" s="257">
        <v>15</v>
      </c>
      <c r="AX10" s="257">
        <v>28</v>
      </c>
      <c r="AY10" s="257">
        <v>72</v>
      </c>
      <c r="AZ10" s="257">
        <v>3</v>
      </c>
      <c r="BA10" s="257">
        <v>118</v>
      </c>
      <c r="BB10" s="156">
        <v>22</v>
      </c>
      <c r="BC10" s="159">
        <v>2</v>
      </c>
      <c r="BD10" s="160" t="s">
        <v>54</v>
      </c>
      <c r="BE10" s="206">
        <v>4021</v>
      </c>
      <c r="BF10" s="206">
        <v>297</v>
      </c>
      <c r="BG10" s="206">
        <v>4318</v>
      </c>
      <c r="BH10" s="156">
        <v>22</v>
      </c>
      <c r="BI10" s="159">
        <v>2</v>
      </c>
      <c r="BJ10" s="160" t="s">
        <v>54</v>
      </c>
      <c r="BK10" s="174">
        <v>4297</v>
      </c>
      <c r="BL10" s="174">
        <v>4331</v>
      </c>
      <c r="BM10" s="174">
        <v>4318</v>
      </c>
      <c r="BN10" s="120">
        <v>4.8871305562019351E-3</v>
      </c>
      <c r="BO10" s="120">
        <v>-3.0016162549064695E-3</v>
      </c>
      <c r="BP10" s="121">
        <v>0.17805451321594987</v>
      </c>
    </row>
    <row r="11" spans="2:68" ht="15" x14ac:dyDescent="0.25">
      <c r="C11" s="145" t="s">
        <v>41</v>
      </c>
      <c r="D11" s="172">
        <v>2863</v>
      </c>
      <c r="E11" s="172">
        <v>2784</v>
      </c>
      <c r="F11" s="268">
        <v>-2.7593433461404082E-2</v>
      </c>
      <c r="G11" s="156">
        <v>31</v>
      </c>
      <c r="H11" s="159">
        <v>3</v>
      </c>
      <c r="I11" s="160" t="s">
        <v>50</v>
      </c>
      <c r="J11" s="228">
        <v>878</v>
      </c>
      <c r="K11" s="228">
        <v>118</v>
      </c>
      <c r="L11" s="228">
        <v>370</v>
      </c>
      <c r="M11" s="228">
        <v>570</v>
      </c>
      <c r="N11" s="228">
        <v>8</v>
      </c>
      <c r="O11" s="228">
        <v>11</v>
      </c>
      <c r="P11" s="228">
        <v>0</v>
      </c>
      <c r="Q11" s="228">
        <v>9</v>
      </c>
      <c r="R11" s="228">
        <v>0</v>
      </c>
      <c r="S11" s="228">
        <v>1964</v>
      </c>
      <c r="T11" s="156">
        <v>18</v>
      </c>
      <c r="U11" s="159">
        <v>3</v>
      </c>
      <c r="V11" s="160" t="s">
        <v>59</v>
      </c>
      <c r="W11" s="228">
        <v>285</v>
      </c>
      <c r="X11" s="228">
        <v>1</v>
      </c>
      <c r="Y11" s="228">
        <v>27</v>
      </c>
      <c r="Z11" s="228">
        <v>13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334</v>
      </c>
      <c r="AG11" s="156">
        <v>31</v>
      </c>
      <c r="AH11" s="159">
        <v>3</v>
      </c>
      <c r="AI11" s="160" t="s">
        <v>50</v>
      </c>
      <c r="AJ11" s="228">
        <v>540</v>
      </c>
      <c r="AK11" s="228">
        <v>116</v>
      </c>
      <c r="AL11" s="228">
        <v>365</v>
      </c>
      <c r="AM11" s="228">
        <v>560</v>
      </c>
      <c r="AN11" s="228">
        <v>8</v>
      </c>
      <c r="AO11" s="228">
        <v>2</v>
      </c>
      <c r="AP11" s="228">
        <v>0</v>
      </c>
      <c r="AQ11" s="228">
        <v>9</v>
      </c>
      <c r="AR11" s="228">
        <v>0</v>
      </c>
      <c r="AS11" s="228">
        <v>1600</v>
      </c>
      <c r="AT11" s="156">
        <v>60</v>
      </c>
      <c r="AU11" s="159">
        <v>3</v>
      </c>
      <c r="AV11" s="160" t="s">
        <v>68</v>
      </c>
      <c r="AW11" s="257">
        <v>12</v>
      </c>
      <c r="AX11" s="257">
        <v>2</v>
      </c>
      <c r="AY11" s="257">
        <v>6</v>
      </c>
      <c r="AZ11" s="257">
        <v>1</v>
      </c>
      <c r="BA11" s="257">
        <v>21</v>
      </c>
      <c r="BB11" s="156">
        <v>31</v>
      </c>
      <c r="BC11" s="159">
        <v>3</v>
      </c>
      <c r="BD11" s="160" t="s">
        <v>50</v>
      </c>
      <c r="BE11" s="206">
        <v>1600</v>
      </c>
      <c r="BF11" s="206">
        <v>364</v>
      </c>
      <c r="BG11" s="206">
        <v>1964</v>
      </c>
      <c r="BH11" s="156">
        <v>31</v>
      </c>
      <c r="BI11" s="159">
        <v>3</v>
      </c>
      <c r="BJ11" s="160" t="s">
        <v>50</v>
      </c>
      <c r="BK11" s="174">
        <v>2052</v>
      </c>
      <c r="BL11" s="174">
        <v>2018</v>
      </c>
      <c r="BM11" s="174">
        <v>1964</v>
      </c>
      <c r="BN11" s="120">
        <v>-4.2884990253411304E-2</v>
      </c>
      <c r="BO11" s="120">
        <v>-2.6759167492566904E-2</v>
      </c>
      <c r="BP11" s="121">
        <v>8.0986351078306054E-2</v>
      </c>
    </row>
    <row r="12" spans="2:68" ht="15" x14ac:dyDescent="0.25">
      <c r="C12" s="145" t="s">
        <v>39</v>
      </c>
      <c r="D12" s="172">
        <v>383</v>
      </c>
      <c r="E12" s="172">
        <v>412</v>
      </c>
      <c r="F12" s="254">
        <v>7.571801566579639E-2</v>
      </c>
      <c r="G12" s="156">
        <v>42</v>
      </c>
      <c r="H12" s="159">
        <v>4</v>
      </c>
      <c r="I12" s="160" t="s">
        <v>51</v>
      </c>
      <c r="J12" s="228">
        <v>498</v>
      </c>
      <c r="K12" s="228">
        <v>1</v>
      </c>
      <c r="L12" s="228">
        <v>540</v>
      </c>
      <c r="M12" s="228">
        <v>235</v>
      </c>
      <c r="N12" s="228">
        <v>5</v>
      </c>
      <c r="O12" s="228">
        <v>4</v>
      </c>
      <c r="P12" s="228">
        <v>1</v>
      </c>
      <c r="Q12" s="228">
        <v>0</v>
      </c>
      <c r="R12" s="228">
        <v>0</v>
      </c>
      <c r="S12" s="228">
        <v>1284</v>
      </c>
      <c r="T12" s="156">
        <v>22</v>
      </c>
      <c r="U12" s="159">
        <v>4</v>
      </c>
      <c r="V12" s="160" t="s">
        <v>54</v>
      </c>
      <c r="W12" s="228">
        <v>129</v>
      </c>
      <c r="X12" s="228">
        <v>1</v>
      </c>
      <c r="Y12" s="228">
        <v>157</v>
      </c>
      <c r="Z12" s="228">
        <v>8</v>
      </c>
      <c r="AA12" s="228">
        <v>0</v>
      </c>
      <c r="AB12" s="228">
        <v>2</v>
      </c>
      <c r="AC12" s="228">
        <v>0</v>
      </c>
      <c r="AD12" s="228">
        <v>0</v>
      </c>
      <c r="AE12" s="228">
        <v>0</v>
      </c>
      <c r="AF12" s="228">
        <v>297</v>
      </c>
      <c r="AG12" s="156">
        <v>42</v>
      </c>
      <c r="AH12" s="159">
        <v>4</v>
      </c>
      <c r="AI12" s="160" t="s">
        <v>51</v>
      </c>
      <c r="AJ12" s="228">
        <v>369</v>
      </c>
      <c r="AK12" s="228">
        <v>0</v>
      </c>
      <c r="AL12" s="228">
        <v>537</v>
      </c>
      <c r="AM12" s="228">
        <v>226</v>
      </c>
      <c r="AN12" s="228">
        <v>5</v>
      </c>
      <c r="AO12" s="228">
        <v>0</v>
      </c>
      <c r="AP12" s="228">
        <v>1</v>
      </c>
      <c r="AQ12" s="228">
        <v>0</v>
      </c>
      <c r="AR12" s="228">
        <v>0</v>
      </c>
      <c r="AS12" s="228">
        <v>1138</v>
      </c>
      <c r="AT12" s="156">
        <v>64</v>
      </c>
      <c r="AU12" s="159">
        <v>4</v>
      </c>
      <c r="AV12" s="160" t="s">
        <v>202</v>
      </c>
      <c r="AW12" s="257"/>
      <c r="AX12" s="257">
        <v>3</v>
      </c>
      <c r="AY12" s="257">
        <v>8</v>
      </c>
      <c r="AZ12" s="257"/>
      <c r="BA12" s="257">
        <v>11</v>
      </c>
      <c r="BB12" s="156">
        <v>42</v>
      </c>
      <c r="BC12" s="159">
        <v>4</v>
      </c>
      <c r="BD12" s="160" t="s">
        <v>51</v>
      </c>
      <c r="BE12" s="206">
        <v>1138</v>
      </c>
      <c r="BF12" s="206">
        <v>146</v>
      </c>
      <c r="BG12" s="206">
        <v>1284</v>
      </c>
      <c r="BH12" s="156">
        <v>42</v>
      </c>
      <c r="BI12" s="159">
        <v>4</v>
      </c>
      <c r="BJ12" s="160" t="s">
        <v>51</v>
      </c>
      <c r="BK12" s="174">
        <v>1361</v>
      </c>
      <c r="BL12" s="174">
        <v>1283</v>
      </c>
      <c r="BM12" s="174">
        <v>1284</v>
      </c>
      <c r="BN12" s="120">
        <v>-5.65760470242469E-2</v>
      </c>
      <c r="BO12" s="120">
        <v>7.7942322681212595E-4</v>
      </c>
      <c r="BP12" s="121">
        <v>5.2946270256896626E-2</v>
      </c>
    </row>
    <row r="13" spans="2:68" ht="15" x14ac:dyDescent="0.25">
      <c r="C13" s="145" t="s">
        <v>191</v>
      </c>
      <c r="D13" s="172">
        <v>227</v>
      </c>
      <c r="E13" s="172">
        <v>218</v>
      </c>
      <c r="F13" s="254">
        <v>-3.9647577092510988E-2</v>
      </c>
      <c r="G13" s="156">
        <v>59</v>
      </c>
      <c r="H13" s="159">
        <v>5</v>
      </c>
      <c r="I13" s="160" t="s">
        <v>60</v>
      </c>
      <c r="J13" s="228">
        <v>516</v>
      </c>
      <c r="K13" s="228">
        <v>35</v>
      </c>
      <c r="L13" s="228">
        <v>290</v>
      </c>
      <c r="M13" s="228">
        <v>94</v>
      </c>
      <c r="N13" s="228">
        <v>1</v>
      </c>
      <c r="O13" s="228">
        <v>0</v>
      </c>
      <c r="P13" s="228">
        <v>1</v>
      </c>
      <c r="Q13" s="228">
        <v>1</v>
      </c>
      <c r="R13" s="228">
        <v>0</v>
      </c>
      <c r="S13" s="228">
        <v>938</v>
      </c>
      <c r="T13" s="156">
        <v>3</v>
      </c>
      <c r="U13" s="159">
        <v>5</v>
      </c>
      <c r="V13" s="160" t="s">
        <v>55</v>
      </c>
      <c r="W13" s="228">
        <v>263</v>
      </c>
      <c r="X13" s="228">
        <v>0</v>
      </c>
      <c r="Y13" s="228">
        <v>0</v>
      </c>
      <c r="Z13" s="228">
        <v>14</v>
      </c>
      <c r="AA13" s="228">
        <v>0</v>
      </c>
      <c r="AB13" s="228">
        <v>3</v>
      </c>
      <c r="AC13" s="228">
        <v>0</v>
      </c>
      <c r="AD13" s="228">
        <v>0</v>
      </c>
      <c r="AE13" s="228">
        <v>0</v>
      </c>
      <c r="AF13" s="228">
        <v>280</v>
      </c>
      <c r="AG13" s="156">
        <v>59</v>
      </c>
      <c r="AH13" s="159">
        <v>5</v>
      </c>
      <c r="AI13" s="160" t="s">
        <v>60</v>
      </c>
      <c r="AJ13" s="228">
        <v>476</v>
      </c>
      <c r="AK13" s="228">
        <v>34</v>
      </c>
      <c r="AL13" s="228">
        <v>286</v>
      </c>
      <c r="AM13" s="228">
        <v>92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891</v>
      </c>
      <c r="AT13" s="72"/>
      <c r="AU13" s="284" t="s">
        <v>66</v>
      </c>
      <c r="AV13" s="284"/>
      <c r="AW13" s="258">
        <v>54</v>
      </c>
      <c r="AX13" s="258">
        <v>49</v>
      </c>
      <c r="AY13" s="258">
        <v>157</v>
      </c>
      <c r="AZ13" s="258">
        <v>9</v>
      </c>
      <c r="BA13" s="258">
        <v>269</v>
      </c>
      <c r="BB13" s="156">
        <v>59</v>
      </c>
      <c r="BC13" s="159">
        <v>5</v>
      </c>
      <c r="BD13" s="160" t="s">
        <v>60</v>
      </c>
      <c r="BE13" s="206">
        <v>891</v>
      </c>
      <c r="BF13" s="206">
        <v>47</v>
      </c>
      <c r="BG13" s="206">
        <v>938</v>
      </c>
      <c r="BH13" s="156">
        <v>59</v>
      </c>
      <c r="BI13" s="159">
        <v>5</v>
      </c>
      <c r="BJ13" s="160" t="s">
        <v>60</v>
      </c>
      <c r="BK13" s="174">
        <v>824</v>
      </c>
      <c r="BL13" s="174">
        <v>938</v>
      </c>
      <c r="BM13" s="174">
        <v>938</v>
      </c>
      <c r="BN13" s="120">
        <v>0.13834951456310685</v>
      </c>
      <c r="BO13" s="120">
        <v>0</v>
      </c>
      <c r="BP13" s="121">
        <v>3.8678817368355947E-2</v>
      </c>
    </row>
    <row r="14" spans="2:68" ht="15" x14ac:dyDescent="0.25">
      <c r="C14" s="145" t="s">
        <v>42</v>
      </c>
      <c r="D14" s="172">
        <v>100</v>
      </c>
      <c r="E14" s="172">
        <v>92</v>
      </c>
      <c r="F14" s="254">
        <v>-7.999999999999996E-2</v>
      </c>
      <c r="G14" s="156">
        <v>21</v>
      </c>
      <c r="H14" s="159">
        <v>6</v>
      </c>
      <c r="I14" s="160" t="s">
        <v>53</v>
      </c>
      <c r="J14" s="228">
        <v>696</v>
      </c>
      <c r="K14" s="228">
        <v>8</v>
      </c>
      <c r="L14" s="228">
        <v>72</v>
      </c>
      <c r="M14" s="228">
        <v>93</v>
      </c>
      <c r="N14" s="228">
        <v>10</v>
      </c>
      <c r="O14" s="228">
        <v>5</v>
      </c>
      <c r="P14" s="228">
        <v>0</v>
      </c>
      <c r="Q14" s="228">
        <v>13</v>
      </c>
      <c r="R14" s="228">
        <v>0</v>
      </c>
      <c r="S14" s="228">
        <v>897</v>
      </c>
      <c r="T14" s="156">
        <v>38</v>
      </c>
      <c r="U14" s="159">
        <v>6</v>
      </c>
      <c r="V14" s="160" t="s">
        <v>62</v>
      </c>
      <c r="W14" s="228">
        <v>140</v>
      </c>
      <c r="X14" s="228">
        <v>0</v>
      </c>
      <c r="Y14" s="228">
        <v>54</v>
      </c>
      <c r="Z14" s="228">
        <v>4</v>
      </c>
      <c r="AA14" s="228">
        <v>0</v>
      </c>
      <c r="AB14" s="228">
        <v>2</v>
      </c>
      <c r="AC14" s="228">
        <v>0</v>
      </c>
      <c r="AD14" s="228">
        <v>0</v>
      </c>
      <c r="AE14" s="228">
        <v>0</v>
      </c>
      <c r="AF14" s="228">
        <v>200</v>
      </c>
      <c r="AG14" s="156">
        <v>20</v>
      </c>
      <c r="AH14" s="159">
        <v>6</v>
      </c>
      <c r="AI14" s="160" t="s">
        <v>52</v>
      </c>
      <c r="AJ14" s="228">
        <v>340</v>
      </c>
      <c r="AK14" s="228">
        <v>7</v>
      </c>
      <c r="AL14" s="228">
        <v>274</v>
      </c>
      <c r="AM14" s="228">
        <v>129</v>
      </c>
      <c r="AN14" s="228">
        <v>7</v>
      </c>
      <c r="AO14" s="228">
        <v>0</v>
      </c>
      <c r="AP14" s="228">
        <v>0</v>
      </c>
      <c r="AQ14" s="228">
        <v>13</v>
      </c>
      <c r="AR14" s="228">
        <v>0</v>
      </c>
      <c r="AS14" s="228">
        <v>770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206">
        <v>733</v>
      </c>
      <c r="BF14" s="206">
        <v>164</v>
      </c>
      <c r="BG14" s="206">
        <v>897</v>
      </c>
      <c r="BH14" s="156">
        <v>21</v>
      </c>
      <c r="BI14" s="159">
        <v>6</v>
      </c>
      <c r="BJ14" s="160" t="s">
        <v>53</v>
      </c>
      <c r="BK14" s="174">
        <v>877</v>
      </c>
      <c r="BL14" s="174">
        <v>895</v>
      </c>
      <c r="BM14" s="174">
        <v>897</v>
      </c>
      <c r="BN14" s="120">
        <v>2.2805017103762815E-2</v>
      </c>
      <c r="BO14" s="120">
        <v>2.2346368715084886E-3</v>
      </c>
      <c r="BP14" s="121">
        <v>3.6988165436476844E-2</v>
      </c>
    </row>
    <row r="15" spans="2:68" ht="15" x14ac:dyDescent="0.25">
      <c r="C15" s="145" t="s">
        <v>165</v>
      </c>
      <c r="D15" s="172">
        <v>103</v>
      </c>
      <c r="E15" s="172">
        <v>105</v>
      </c>
      <c r="F15" s="246">
        <v>1.9417475728155331E-2</v>
      </c>
      <c r="G15" s="156">
        <v>20</v>
      </c>
      <c r="H15" s="159">
        <v>7</v>
      </c>
      <c r="I15" s="160" t="s">
        <v>52</v>
      </c>
      <c r="J15" s="228">
        <v>397</v>
      </c>
      <c r="K15" s="228">
        <v>7</v>
      </c>
      <c r="L15" s="228">
        <v>274</v>
      </c>
      <c r="M15" s="228">
        <v>130</v>
      </c>
      <c r="N15" s="228">
        <v>8</v>
      </c>
      <c r="O15" s="228">
        <v>2</v>
      </c>
      <c r="P15" s="228">
        <v>0</v>
      </c>
      <c r="Q15" s="228">
        <v>13</v>
      </c>
      <c r="R15" s="228">
        <v>0</v>
      </c>
      <c r="S15" s="228">
        <v>831</v>
      </c>
      <c r="T15" s="156">
        <v>12</v>
      </c>
      <c r="U15" s="159">
        <v>7</v>
      </c>
      <c r="V15" s="160" t="s">
        <v>64</v>
      </c>
      <c r="W15" s="228">
        <v>166</v>
      </c>
      <c r="X15" s="228">
        <v>1</v>
      </c>
      <c r="Y15" s="228">
        <v>1</v>
      </c>
      <c r="Z15" s="228">
        <v>1</v>
      </c>
      <c r="AA15" s="228">
        <v>4</v>
      </c>
      <c r="AB15" s="228">
        <v>18</v>
      </c>
      <c r="AC15" s="228">
        <v>0</v>
      </c>
      <c r="AD15" s="228">
        <v>0</v>
      </c>
      <c r="AE15" s="228">
        <v>0</v>
      </c>
      <c r="AF15" s="228">
        <v>191</v>
      </c>
      <c r="AG15" s="156">
        <v>21</v>
      </c>
      <c r="AH15" s="159">
        <v>7</v>
      </c>
      <c r="AI15" s="160" t="s">
        <v>53</v>
      </c>
      <c r="AJ15" s="228">
        <v>539</v>
      </c>
      <c r="AK15" s="228">
        <v>8</v>
      </c>
      <c r="AL15" s="228">
        <v>71</v>
      </c>
      <c r="AM15" s="228">
        <v>92</v>
      </c>
      <c r="AN15" s="228">
        <v>10</v>
      </c>
      <c r="AO15" s="228">
        <v>0</v>
      </c>
      <c r="AP15" s="228">
        <v>0</v>
      </c>
      <c r="AQ15" s="228">
        <v>13</v>
      </c>
      <c r="AR15" s="228">
        <v>0</v>
      </c>
      <c r="AS15" s="228">
        <v>733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770</v>
      </c>
      <c r="BF15" s="206">
        <v>61</v>
      </c>
      <c r="BG15" s="206">
        <v>831</v>
      </c>
      <c r="BH15" s="156">
        <v>20</v>
      </c>
      <c r="BI15" s="159">
        <v>7</v>
      </c>
      <c r="BJ15" s="160" t="s">
        <v>52</v>
      </c>
      <c r="BK15" s="174">
        <v>795</v>
      </c>
      <c r="BL15" s="174">
        <v>831</v>
      </c>
      <c r="BM15" s="174">
        <v>831</v>
      </c>
      <c r="BN15" s="120">
        <v>4.5283018867924518E-2</v>
      </c>
      <c r="BO15" s="120">
        <v>0</v>
      </c>
      <c r="BP15" s="121">
        <v>3.4266628180281228E-2</v>
      </c>
    </row>
    <row r="16" spans="2:68" ht="15" x14ac:dyDescent="0.25">
      <c r="B16" s="3"/>
      <c r="C16" s="145" t="s">
        <v>166</v>
      </c>
      <c r="D16" s="172">
        <v>52</v>
      </c>
      <c r="E16" s="172">
        <v>83</v>
      </c>
      <c r="F16" s="246">
        <v>0.59615384615384626</v>
      </c>
      <c r="G16" s="156">
        <v>38</v>
      </c>
      <c r="H16" s="159">
        <v>8</v>
      </c>
      <c r="I16" s="160" t="s">
        <v>62</v>
      </c>
      <c r="J16" s="228">
        <v>294</v>
      </c>
      <c r="K16" s="228">
        <v>0</v>
      </c>
      <c r="L16" s="228">
        <v>334</v>
      </c>
      <c r="M16" s="228">
        <v>64</v>
      </c>
      <c r="N16" s="228">
        <v>3</v>
      </c>
      <c r="O16" s="228">
        <v>2</v>
      </c>
      <c r="P16" s="228">
        <v>0</v>
      </c>
      <c r="Q16" s="228">
        <v>15</v>
      </c>
      <c r="R16" s="228">
        <v>0</v>
      </c>
      <c r="S16" s="228">
        <v>712</v>
      </c>
      <c r="T16" s="156">
        <v>21</v>
      </c>
      <c r="U16" s="159">
        <v>8</v>
      </c>
      <c r="V16" s="160" t="s">
        <v>53</v>
      </c>
      <c r="W16" s="228">
        <v>157</v>
      </c>
      <c r="X16" s="228">
        <v>0</v>
      </c>
      <c r="Y16" s="228">
        <v>1</v>
      </c>
      <c r="Z16" s="228">
        <v>1</v>
      </c>
      <c r="AA16" s="228">
        <v>0</v>
      </c>
      <c r="AB16" s="228">
        <v>5</v>
      </c>
      <c r="AC16" s="228">
        <v>0</v>
      </c>
      <c r="AD16" s="228">
        <v>0</v>
      </c>
      <c r="AE16" s="228">
        <v>0</v>
      </c>
      <c r="AF16" s="228">
        <v>164</v>
      </c>
      <c r="AG16" s="156">
        <v>23</v>
      </c>
      <c r="AH16" s="159">
        <v>8</v>
      </c>
      <c r="AI16" s="160" t="s">
        <v>150</v>
      </c>
      <c r="AJ16" s="228">
        <v>243</v>
      </c>
      <c r="AK16" s="228">
        <v>8</v>
      </c>
      <c r="AL16" s="228">
        <v>118</v>
      </c>
      <c r="AM16" s="228">
        <v>309</v>
      </c>
      <c r="AN16" s="228">
        <v>5</v>
      </c>
      <c r="AO16" s="228">
        <v>2</v>
      </c>
      <c r="AP16" s="228">
        <v>0</v>
      </c>
      <c r="AQ16" s="228">
        <v>1</v>
      </c>
      <c r="AR16" s="228">
        <v>0</v>
      </c>
      <c r="AS16" s="228">
        <v>686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38</v>
      </c>
      <c r="BC16" s="159">
        <v>8</v>
      </c>
      <c r="BD16" s="160" t="s">
        <v>62</v>
      </c>
      <c r="BE16" s="206">
        <v>512</v>
      </c>
      <c r="BF16" s="206">
        <v>200</v>
      </c>
      <c r="BG16" s="207">
        <v>712</v>
      </c>
      <c r="BH16" s="156">
        <v>38</v>
      </c>
      <c r="BI16" s="159">
        <v>8</v>
      </c>
      <c r="BJ16" s="160" t="s">
        <v>62</v>
      </c>
      <c r="BK16" s="174">
        <v>693</v>
      </c>
      <c r="BL16" s="174">
        <v>715</v>
      </c>
      <c r="BM16" s="174">
        <v>712</v>
      </c>
      <c r="BN16" s="120">
        <v>2.741702741702734E-2</v>
      </c>
      <c r="BO16" s="120">
        <v>-4.1958041958042314E-3</v>
      </c>
      <c r="BP16" s="121">
        <v>2.9359614036534577E-2</v>
      </c>
    </row>
    <row r="17" spans="2:68" ht="15" x14ac:dyDescent="0.25">
      <c r="B17" s="3"/>
      <c r="C17" s="145" t="s">
        <v>167</v>
      </c>
      <c r="D17" s="172">
        <v>9</v>
      </c>
      <c r="E17" s="172">
        <v>16</v>
      </c>
      <c r="F17" s="246">
        <v>0.77777777777777768</v>
      </c>
      <c r="G17" s="156">
        <v>23</v>
      </c>
      <c r="H17" s="159">
        <v>9</v>
      </c>
      <c r="I17" s="160" t="s">
        <v>150</v>
      </c>
      <c r="J17" s="228">
        <v>258</v>
      </c>
      <c r="K17" s="228">
        <v>9</v>
      </c>
      <c r="L17" s="228">
        <v>118</v>
      </c>
      <c r="M17" s="228">
        <v>312</v>
      </c>
      <c r="N17" s="228">
        <v>5</v>
      </c>
      <c r="O17" s="228">
        <v>2</v>
      </c>
      <c r="P17" s="228">
        <v>0</v>
      </c>
      <c r="Q17" s="228">
        <v>1</v>
      </c>
      <c r="R17" s="228">
        <v>0</v>
      </c>
      <c r="S17" s="228">
        <v>705</v>
      </c>
      <c r="T17" s="156">
        <v>42</v>
      </c>
      <c r="U17" s="159">
        <v>9</v>
      </c>
      <c r="V17" s="160" t="s">
        <v>51</v>
      </c>
      <c r="W17" s="228">
        <v>129</v>
      </c>
      <c r="X17" s="228">
        <v>1</v>
      </c>
      <c r="Y17" s="228">
        <v>3</v>
      </c>
      <c r="Z17" s="228">
        <v>9</v>
      </c>
      <c r="AA17" s="228">
        <v>0</v>
      </c>
      <c r="AB17" s="228">
        <v>4</v>
      </c>
      <c r="AC17" s="228">
        <v>0</v>
      </c>
      <c r="AD17" s="228">
        <v>0</v>
      </c>
      <c r="AE17" s="228">
        <v>0</v>
      </c>
      <c r="AF17" s="228">
        <v>146</v>
      </c>
      <c r="AG17" s="156">
        <v>25</v>
      </c>
      <c r="AH17" s="159">
        <v>9</v>
      </c>
      <c r="AI17" s="160" t="s">
        <v>58</v>
      </c>
      <c r="AJ17" s="228">
        <v>247</v>
      </c>
      <c r="AK17" s="228">
        <v>0</v>
      </c>
      <c r="AL17" s="228">
        <v>158</v>
      </c>
      <c r="AM17" s="228">
        <v>138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546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206">
        <v>686</v>
      </c>
      <c r="BF17" s="206">
        <v>19</v>
      </c>
      <c r="BG17" s="206">
        <v>705</v>
      </c>
      <c r="BH17" s="156">
        <v>23</v>
      </c>
      <c r="BI17" s="159">
        <v>9</v>
      </c>
      <c r="BJ17" s="160" t="s">
        <v>150</v>
      </c>
      <c r="BK17" s="174">
        <v>717</v>
      </c>
      <c r="BL17" s="174">
        <v>712</v>
      </c>
      <c r="BM17" s="174">
        <v>705</v>
      </c>
      <c r="BN17" s="120">
        <v>-1.6736401673640211E-2</v>
      </c>
      <c r="BO17" s="120">
        <v>-9.8314606741572996E-3</v>
      </c>
      <c r="BP17" s="121">
        <v>2.9070966145725949E-2</v>
      </c>
    </row>
    <row r="18" spans="2:68" ht="15" x14ac:dyDescent="0.25">
      <c r="B18" s="3"/>
      <c r="C18" s="152" t="s">
        <v>32</v>
      </c>
      <c r="D18" s="173">
        <v>24235</v>
      </c>
      <c r="E18" s="173">
        <v>24251</v>
      </c>
      <c r="F18" s="255">
        <v>6.6020218691975607E-4</v>
      </c>
      <c r="G18" s="156">
        <v>25</v>
      </c>
      <c r="H18" s="159">
        <v>10</v>
      </c>
      <c r="I18" s="160" t="s">
        <v>58</v>
      </c>
      <c r="J18" s="228">
        <v>335</v>
      </c>
      <c r="K18" s="228">
        <v>0</v>
      </c>
      <c r="L18" s="228">
        <v>171</v>
      </c>
      <c r="M18" s="228">
        <v>139</v>
      </c>
      <c r="N18" s="228">
        <v>2</v>
      </c>
      <c r="O18" s="228">
        <v>0</v>
      </c>
      <c r="P18" s="228">
        <v>0</v>
      </c>
      <c r="Q18" s="228">
        <v>1</v>
      </c>
      <c r="R18" s="228">
        <v>0</v>
      </c>
      <c r="S18" s="228">
        <v>648</v>
      </c>
      <c r="T18" s="156">
        <v>39</v>
      </c>
      <c r="U18" s="159">
        <v>10</v>
      </c>
      <c r="V18" s="160" t="s">
        <v>56</v>
      </c>
      <c r="W18" s="228">
        <v>124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133</v>
      </c>
      <c r="AG18" s="156">
        <v>38</v>
      </c>
      <c r="AH18" s="159">
        <v>10</v>
      </c>
      <c r="AI18" s="160" t="s">
        <v>62</v>
      </c>
      <c r="AJ18" s="228">
        <v>154</v>
      </c>
      <c r="AK18" s="228">
        <v>0</v>
      </c>
      <c r="AL18" s="228">
        <v>280</v>
      </c>
      <c r="AM18" s="228">
        <v>60</v>
      </c>
      <c r="AN18" s="228">
        <v>3</v>
      </c>
      <c r="AO18" s="228">
        <v>0</v>
      </c>
      <c r="AP18" s="228">
        <v>0</v>
      </c>
      <c r="AQ18" s="228">
        <v>15</v>
      </c>
      <c r="AR18" s="228">
        <v>0</v>
      </c>
      <c r="AS18" s="228">
        <v>512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25</v>
      </c>
      <c r="BC18" s="159">
        <v>10</v>
      </c>
      <c r="BD18" s="160" t="s">
        <v>58</v>
      </c>
      <c r="BE18" s="206">
        <v>546</v>
      </c>
      <c r="BF18" s="206">
        <v>102</v>
      </c>
      <c r="BG18" s="206">
        <v>648</v>
      </c>
      <c r="BH18" s="156">
        <v>25</v>
      </c>
      <c r="BI18" s="159">
        <v>10</v>
      </c>
      <c r="BJ18" s="160" t="s">
        <v>58</v>
      </c>
      <c r="BK18" s="174">
        <v>653</v>
      </c>
      <c r="BL18" s="174">
        <v>649</v>
      </c>
      <c r="BM18" s="174">
        <v>648</v>
      </c>
      <c r="BN18" s="120">
        <v>-7.6569678407351072E-3</v>
      </c>
      <c r="BO18" s="120">
        <v>-1.5408320493066618E-3</v>
      </c>
      <c r="BP18" s="121">
        <v>2.6720547606284277E-2</v>
      </c>
    </row>
    <row r="19" spans="2:68" ht="15" x14ac:dyDescent="0.25">
      <c r="B19" s="3"/>
      <c r="C19" s="110" t="s">
        <v>84</v>
      </c>
      <c r="E19" s="269"/>
      <c r="G19" s="156">
        <v>3</v>
      </c>
      <c r="H19" s="159">
        <v>11</v>
      </c>
      <c r="I19" s="160" t="s">
        <v>55</v>
      </c>
      <c r="J19" s="228">
        <v>439</v>
      </c>
      <c r="K19" s="228">
        <v>4</v>
      </c>
      <c r="L19" s="228">
        <v>64</v>
      </c>
      <c r="M19" s="228">
        <v>113</v>
      </c>
      <c r="N19" s="228">
        <v>6</v>
      </c>
      <c r="O19" s="228">
        <v>3</v>
      </c>
      <c r="P19" s="228">
        <v>0</v>
      </c>
      <c r="Q19" s="228">
        <v>0</v>
      </c>
      <c r="R19" s="228">
        <v>0</v>
      </c>
      <c r="S19" s="228">
        <v>629</v>
      </c>
      <c r="T19" s="156">
        <v>25</v>
      </c>
      <c r="U19" s="159">
        <v>11</v>
      </c>
      <c r="V19" s="160" t="s">
        <v>58</v>
      </c>
      <c r="W19" s="228">
        <v>88</v>
      </c>
      <c r="X19" s="228">
        <v>0</v>
      </c>
      <c r="Y19" s="228">
        <v>13</v>
      </c>
      <c r="Z19" s="228">
        <v>1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102</v>
      </c>
      <c r="AG19" s="156">
        <v>3</v>
      </c>
      <c r="AH19" s="159">
        <v>11</v>
      </c>
      <c r="AI19" s="160" t="s">
        <v>55</v>
      </c>
      <c r="AJ19" s="228">
        <v>176</v>
      </c>
      <c r="AK19" s="228">
        <v>4</v>
      </c>
      <c r="AL19" s="228">
        <v>64</v>
      </c>
      <c r="AM19" s="228">
        <v>99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349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3</v>
      </c>
      <c r="BC19" s="159">
        <v>11</v>
      </c>
      <c r="BD19" s="160" t="s">
        <v>55</v>
      </c>
      <c r="BE19" s="206">
        <v>349</v>
      </c>
      <c r="BF19" s="206">
        <v>280</v>
      </c>
      <c r="BG19" s="206">
        <v>629</v>
      </c>
      <c r="BH19" s="156">
        <v>3</v>
      </c>
      <c r="BI19" s="159">
        <v>11</v>
      </c>
      <c r="BJ19" s="160" t="s">
        <v>55</v>
      </c>
      <c r="BK19" s="174">
        <v>673</v>
      </c>
      <c r="BL19" s="174">
        <v>634</v>
      </c>
      <c r="BM19" s="174">
        <v>629</v>
      </c>
      <c r="BN19" s="120">
        <v>-6.537890044576522E-2</v>
      </c>
      <c r="BO19" s="120">
        <v>-7.8864353312302349E-3</v>
      </c>
      <c r="BP19" s="121">
        <v>2.5937074759803721E-2</v>
      </c>
    </row>
    <row r="20" spans="2:68" ht="15" x14ac:dyDescent="0.25">
      <c r="B20" s="3"/>
      <c r="G20" s="156">
        <v>18</v>
      </c>
      <c r="H20" s="159">
        <v>12</v>
      </c>
      <c r="I20" s="160" t="s">
        <v>59</v>
      </c>
      <c r="J20" s="228">
        <v>359</v>
      </c>
      <c r="K20" s="228">
        <v>2</v>
      </c>
      <c r="L20" s="228">
        <v>112</v>
      </c>
      <c r="M20" s="228">
        <v>49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535</v>
      </c>
      <c r="T20" s="156">
        <v>40</v>
      </c>
      <c r="U20" s="159">
        <v>12</v>
      </c>
      <c r="V20" s="160" t="s">
        <v>63</v>
      </c>
      <c r="W20" s="228">
        <v>67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75</v>
      </c>
      <c r="AG20" s="156">
        <v>34</v>
      </c>
      <c r="AH20" s="159">
        <v>12</v>
      </c>
      <c r="AI20" s="160" t="s">
        <v>158</v>
      </c>
      <c r="AJ20" s="228">
        <v>94</v>
      </c>
      <c r="AK20" s="228">
        <v>5</v>
      </c>
      <c r="AL20" s="228">
        <v>11</v>
      </c>
      <c r="AM20" s="228">
        <v>137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257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201</v>
      </c>
      <c r="BF20" s="206">
        <v>334</v>
      </c>
      <c r="BG20" s="206">
        <v>535</v>
      </c>
      <c r="BH20" s="156">
        <v>18</v>
      </c>
      <c r="BI20" s="159">
        <v>12</v>
      </c>
      <c r="BJ20" s="160" t="s">
        <v>59</v>
      </c>
      <c r="BK20" s="174">
        <v>484</v>
      </c>
      <c r="BL20" s="174">
        <v>536</v>
      </c>
      <c r="BM20" s="174">
        <v>535</v>
      </c>
      <c r="BN20" s="120">
        <v>0.10537190082644621</v>
      </c>
      <c r="BO20" s="120">
        <v>-1.8656716417910779E-3</v>
      </c>
      <c r="BP20" s="121">
        <v>2.2060945940373593E-2</v>
      </c>
    </row>
    <row r="21" spans="2:68" ht="15" x14ac:dyDescent="0.25">
      <c r="G21" s="156">
        <v>12</v>
      </c>
      <c r="H21" s="159">
        <v>13</v>
      </c>
      <c r="I21" s="160" t="s">
        <v>64</v>
      </c>
      <c r="J21" s="228">
        <v>251</v>
      </c>
      <c r="K21" s="228">
        <v>4</v>
      </c>
      <c r="L21" s="228">
        <v>23</v>
      </c>
      <c r="M21" s="228">
        <v>2</v>
      </c>
      <c r="N21" s="228">
        <v>4</v>
      </c>
      <c r="O21" s="228">
        <v>20</v>
      </c>
      <c r="P21" s="228">
        <v>0</v>
      </c>
      <c r="Q21" s="228">
        <v>0</v>
      </c>
      <c r="R21" s="228">
        <v>0</v>
      </c>
      <c r="S21" s="228">
        <v>304</v>
      </c>
      <c r="T21" s="156">
        <v>20</v>
      </c>
      <c r="U21" s="159">
        <v>13</v>
      </c>
      <c r="V21" s="160" t="s">
        <v>52</v>
      </c>
      <c r="W21" s="228">
        <v>57</v>
      </c>
      <c r="X21" s="228">
        <v>0</v>
      </c>
      <c r="Y21" s="228">
        <v>0</v>
      </c>
      <c r="Z21" s="228">
        <v>1</v>
      </c>
      <c r="AA21" s="228">
        <v>1</v>
      </c>
      <c r="AB21" s="228">
        <v>2</v>
      </c>
      <c r="AC21" s="228">
        <v>0</v>
      </c>
      <c r="AD21" s="228">
        <v>0</v>
      </c>
      <c r="AE21" s="228">
        <v>0</v>
      </c>
      <c r="AF21" s="228">
        <v>61</v>
      </c>
      <c r="AG21" s="156">
        <v>18</v>
      </c>
      <c r="AH21" s="159">
        <v>13</v>
      </c>
      <c r="AI21" s="160" t="s">
        <v>59</v>
      </c>
      <c r="AJ21" s="228">
        <v>74</v>
      </c>
      <c r="AK21" s="228">
        <v>1</v>
      </c>
      <c r="AL21" s="228">
        <v>85</v>
      </c>
      <c r="AM21" s="228">
        <v>36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201</v>
      </c>
      <c r="AT21" s="228"/>
      <c r="AU21" s="228"/>
      <c r="AV21" s="228"/>
      <c r="AW21" s="228"/>
      <c r="AX21" s="228"/>
      <c r="AY21" s="228"/>
      <c r="AZ21" s="228"/>
      <c r="BA21" s="228"/>
      <c r="BB21" s="156">
        <v>12</v>
      </c>
      <c r="BC21" s="159">
        <v>13</v>
      </c>
      <c r="BD21" s="160" t="s">
        <v>64</v>
      </c>
      <c r="BE21" s="206">
        <v>113</v>
      </c>
      <c r="BF21" s="206">
        <v>191</v>
      </c>
      <c r="BG21" s="206">
        <v>304</v>
      </c>
      <c r="BH21" s="156">
        <v>12</v>
      </c>
      <c r="BI21" s="159">
        <v>13</v>
      </c>
      <c r="BJ21" s="160" t="s">
        <v>64</v>
      </c>
      <c r="BK21" s="174">
        <v>299</v>
      </c>
      <c r="BL21" s="174">
        <v>306</v>
      </c>
      <c r="BM21" s="174">
        <v>304</v>
      </c>
      <c r="BN21" s="120">
        <v>1.6722408026755842E-2</v>
      </c>
      <c r="BO21" s="120">
        <v>-6.5359477124182774E-3</v>
      </c>
      <c r="BP21" s="121">
        <v>1.2535565543688921E-2</v>
      </c>
    </row>
    <row r="22" spans="2:68" ht="15" x14ac:dyDescent="0.25">
      <c r="G22" s="156">
        <v>34</v>
      </c>
      <c r="H22" s="159">
        <v>14</v>
      </c>
      <c r="I22" s="160" t="s">
        <v>158</v>
      </c>
      <c r="J22" s="228">
        <v>121</v>
      </c>
      <c r="K22" s="228">
        <v>5</v>
      </c>
      <c r="L22" s="228">
        <v>16</v>
      </c>
      <c r="M22" s="228">
        <v>138</v>
      </c>
      <c r="N22" s="228">
        <v>2</v>
      </c>
      <c r="O22" s="228">
        <v>0</v>
      </c>
      <c r="P22" s="228">
        <v>8</v>
      </c>
      <c r="Q22" s="228">
        <v>0</v>
      </c>
      <c r="R22" s="228">
        <v>0</v>
      </c>
      <c r="S22" s="228">
        <v>290</v>
      </c>
      <c r="T22" s="156">
        <v>59</v>
      </c>
      <c r="U22" s="159">
        <v>14</v>
      </c>
      <c r="V22" s="160" t="s">
        <v>60</v>
      </c>
      <c r="W22" s="228">
        <v>40</v>
      </c>
      <c r="X22" s="228">
        <v>1</v>
      </c>
      <c r="Y22" s="228">
        <v>4</v>
      </c>
      <c r="Z22" s="228">
        <v>2</v>
      </c>
      <c r="AA22" s="228">
        <v>0</v>
      </c>
      <c r="AB22" s="228">
        <v>0</v>
      </c>
      <c r="AC22" s="228">
        <v>0</v>
      </c>
      <c r="AD22" s="228">
        <v>0</v>
      </c>
      <c r="AE22" s="228">
        <v>0</v>
      </c>
      <c r="AF22" s="228">
        <v>47</v>
      </c>
      <c r="AG22" s="156">
        <v>24</v>
      </c>
      <c r="AH22" s="159">
        <v>14</v>
      </c>
      <c r="AI22" s="160" t="s">
        <v>67</v>
      </c>
      <c r="AJ22" s="228">
        <v>21</v>
      </c>
      <c r="AK22" s="228">
        <v>2</v>
      </c>
      <c r="AL22" s="228">
        <v>0</v>
      </c>
      <c r="AM22" s="228">
        <v>29</v>
      </c>
      <c r="AN22" s="228">
        <v>0</v>
      </c>
      <c r="AO22" s="228">
        <v>0</v>
      </c>
      <c r="AP22" s="228">
        <v>0</v>
      </c>
      <c r="AQ22" s="228">
        <v>0</v>
      </c>
      <c r="AR22" s="228">
        <v>103</v>
      </c>
      <c r="AS22" s="228">
        <v>155</v>
      </c>
      <c r="AT22" s="228"/>
      <c r="AU22" s="228"/>
      <c r="AV22" s="228"/>
      <c r="AW22" s="228"/>
      <c r="AX22" s="228"/>
      <c r="AY22" s="228"/>
      <c r="AZ22" s="228"/>
      <c r="BA22" s="228"/>
      <c r="BB22" s="156">
        <v>34</v>
      </c>
      <c r="BC22" s="159">
        <v>14</v>
      </c>
      <c r="BD22" s="160" t="s">
        <v>158</v>
      </c>
      <c r="BE22" s="206">
        <v>257</v>
      </c>
      <c r="BF22" s="206">
        <v>33</v>
      </c>
      <c r="BG22" s="206">
        <v>290</v>
      </c>
      <c r="BH22" s="156">
        <v>34</v>
      </c>
      <c r="BI22" s="159">
        <v>14</v>
      </c>
      <c r="BJ22" s="160" t="s">
        <v>158</v>
      </c>
      <c r="BK22" s="174">
        <v>304</v>
      </c>
      <c r="BL22" s="174">
        <v>289</v>
      </c>
      <c r="BM22" s="174">
        <v>290</v>
      </c>
      <c r="BN22" s="120">
        <v>-4.6052631578947345E-2</v>
      </c>
      <c r="BO22" s="120">
        <v>3.4602076124568004E-3</v>
      </c>
      <c r="BP22" s="121">
        <v>1.1958269762071667E-2</v>
      </c>
    </row>
    <row r="23" spans="2:68" ht="15" x14ac:dyDescent="0.25">
      <c r="G23" s="156">
        <v>39</v>
      </c>
      <c r="H23" s="159">
        <v>15</v>
      </c>
      <c r="I23" s="160" t="s">
        <v>56</v>
      </c>
      <c r="J23" s="228">
        <v>208</v>
      </c>
      <c r="K23" s="228">
        <v>0</v>
      </c>
      <c r="L23" s="228">
        <v>3</v>
      </c>
      <c r="M23" s="228">
        <v>24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243</v>
      </c>
      <c r="T23" s="156">
        <v>34</v>
      </c>
      <c r="U23" s="159">
        <v>15</v>
      </c>
      <c r="V23" s="160" t="s">
        <v>158</v>
      </c>
      <c r="W23" s="228">
        <v>27</v>
      </c>
      <c r="X23" s="228">
        <v>0</v>
      </c>
      <c r="Y23" s="228">
        <v>5</v>
      </c>
      <c r="Z23" s="228">
        <v>1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33</v>
      </c>
      <c r="AG23" s="156">
        <v>6</v>
      </c>
      <c r="AH23" s="159">
        <v>15</v>
      </c>
      <c r="AI23" s="160" t="s">
        <v>61</v>
      </c>
      <c r="AJ23" s="228">
        <v>62</v>
      </c>
      <c r="AK23" s="228">
        <v>1</v>
      </c>
      <c r="AL23" s="228">
        <v>60</v>
      </c>
      <c r="AM23" s="228">
        <v>14</v>
      </c>
      <c r="AN23" s="228">
        <v>3</v>
      </c>
      <c r="AO23" s="228">
        <v>0</v>
      </c>
      <c r="AP23" s="228">
        <v>0</v>
      </c>
      <c r="AQ23" s="228">
        <v>0</v>
      </c>
      <c r="AR23" s="228">
        <v>0</v>
      </c>
      <c r="AS23" s="228">
        <v>140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110</v>
      </c>
      <c r="BF23" s="206">
        <v>133</v>
      </c>
      <c r="BG23" s="206">
        <v>243</v>
      </c>
      <c r="BH23" s="156">
        <v>39</v>
      </c>
      <c r="BI23" s="159">
        <v>15</v>
      </c>
      <c r="BJ23" s="160" t="s">
        <v>56</v>
      </c>
      <c r="BK23" s="174">
        <v>293</v>
      </c>
      <c r="BL23" s="174">
        <v>242</v>
      </c>
      <c r="BM23" s="174">
        <v>243</v>
      </c>
      <c r="BN23" s="120">
        <v>-0.17064846416382251</v>
      </c>
      <c r="BO23" s="120">
        <v>4.1322314049587749E-3</v>
      </c>
      <c r="BP23" s="121">
        <v>1.0020205352356603E-2</v>
      </c>
    </row>
    <row r="24" spans="2:68" ht="15" x14ac:dyDescent="0.25">
      <c r="B24" s="3"/>
      <c r="G24" s="156">
        <v>24</v>
      </c>
      <c r="H24" s="159">
        <v>16</v>
      </c>
      <c r="I24" s="160" t="s">
        <v>67</v>
      </c>
      <c r="J24" s="228">
        <v>21</v>
      </c>
      <c r="K24" s="228">
        <v>2</v>
      </c>
      <c r="L24" s="228">
        <v>0</v>
      </c>
      <c r="M24" s="228">
        <v>29</v>
      </c>
      <c r="N24" s="228">
        <v>0</v>
      </c>
      <c r="O24" s="228">
        <v>0</v>
      </c>
      <c r="P24" s="228">
        <v>0</v>
      </c>
      <c r="Q24" s="228">
        <v>0</v>
      </c>
      <c r="R24" s="228">
        <v>103</v>
      </c>
      <c r="S24" s="228">
        <v>155</v>
      </c>
      <c r="T24" s="156">
        <v>23</v>
      </c>
      <c r="U24" s="159">
        <v>16</v>
      </c>
      <c r="V24" s="160" t="s">
        <v>150</v>
      </c>
      <c r="W24" s="228">
        <v>15</v>
      </c>
      <c r="X24" s="228">
        <v>1</v>
      </c>
      <c r="Y24" s="228">
        <v>0</v>
      </c>
      <c r="Z24" s="228">
        <v>3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19</v>
      </c>
      <c r="AG24" s="156">
        <v>12</v>
      </c>
      <c r="AH24" s="159">
        <v>16</v>
      </c>
      <c r="AI24" s="160" t="s">
        <v>64</v>
      </c>
      <c r="AJ24" s="228">
        <v>85</v>
      </c>
      <c r="AK24" s="228">
        <v>3</v>
      </c>
      <c r="AL24" s="228">
        <v>22</v>
      </c>
      <c r="AM24" s="228">
        <v>1</v>
      </c>
      <c r="AN24" s="228">
        <v>0</v>
      </c>
      <c r="AO24" s="228">
        <v>2</v>
      </c>
      <c r="AP24" s="228">
        <v>0</v>
      </c>
      <c r="AQ24" s="228">
        <v>0</v>
      </c>
      <c r="AR24" s="228">
        <v>0</v>
      </c>
      <c r="AS24" s="228">
        <v>113</v>
      </c>
      <c r="AT24" s="228"/>
      <c r="AU24" s="228"/>
      <c r="AV24" s="228"/>
      <c r="AW24" s="228"/>
      <c r="AX24" s="228"/>
      <c r="AY24" s="228"/>
      <c r="AZ24" s="228"/>
      <c r="BA24" s="228"/>
      <c r="BB24" s="156">
        <v>24</v>
      </c>
      <c r="BC24" s="159">
        <v>16</v>
      </c>
      <c r="BD24" s="160" t="s">
        <v>67</v>
      </c>
      <c r="BE24" s="206">
        <v>155</v>
      </c>
      <c r="BF24" s="206">
        <v>0</v>
      </c>
      <c r="BG24" s="206">
        <v>155</v>
      </c>
      <c r="BH24" s="156">
        <v>24</v>
      </c>
      <c r="BI24" s="159">
        <v>16</v>
      </c>
      <c r="BJ24" s="160" t="s">
        <v>67</v>
      </c>
      <c r="BK24" s="174">
        <v>156</v>
      </c>
      <c r="BL24" s="174">
        <v>155</v>
      </c>
      <c r="BM24" s="174">
        <v>155</v>
      </c>
      <c r="BN24" s="120">
        <v>-6.4102564102563875E-3</v>
      </c>
      <c r="BO24" s="120">
        <v>0</v>
      </c>
      <c r="BP24" s="121">
        <v>6.3914890107624432E-3</v>
      </c>
    </row>
    <row r="25" spans="2:68" ht="15" x14ac:dyDescent="0.25">
      <c r="B25" s="3"/>
      <c r="D25" s="5"/>
      <c r="G25" s="156">
        <v>6</v>
      </c>
      <c r="H25" s="159">
        <v>17</v>
      </c>
      <c r="I25" s="160" t="s">
        <v>61</v>
      </c>
      <c r="J25" s="228">
        <v>71</v>
      </c>
      <c r="K25" s="228">
        <v>1</v>
      </c>
      <c r="L25" s="228">
        <v>61</v>
      </c>
      <c r="M25" s="228">
        <v>14</v>
      </c>
      <c r="N25" s="228">
        <v>3</v>
      </c>
      <c r="O25" s="228">
        <v>0</v>
      </c>
      <c r="P25" s="228">
        <v>0</v>
      </c>
      <c r="Q25" s="228">
        <v>0</v>
      </c>
      <c r="R25" s="228">
        <v>0</v>
      </c>
      <c r="S25" s="228">
        <v>150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39</v>
      </c>
      <c r="AH25" s="159">
        <v>17</v>
      </c>
      <c r="AI25" s="160" t="s">
        <v>56</v>
      </c>
      <c r="AJ25" s="228">
        <v>84</v>
      </c>
      <c r="AK25" s="228">
        <v>0</v>
      </c>
      <c r="AL25" s="228">
        <v>2</v>
      </c>
      <c r="AM25" s="228">
        <v>20</v>
      </c>
      <c r="AN25" s="228">
        <v>2</v>
      </c>
      <c r="AO25" s="228">
        <v>1</v>
      </c>
      <c r="AP25" s="228">
        <v>0</v>
      </c>
      <c r="AQ25" s="228">
        <v>1</v>
      </c>
      <c r="AR25" s="228">
        <v>0</v>
      </c>
      <c r="AS25" s="228">
        <v>110</v>
      </c>
      <c r="AT25" s="228"/>
      <c r="AU25" s="228"/>
      <c r="AV25" s="228"/>
      <c r="AW25" s="228"/>
      <c r="AX25" s="228"/>
      <c r="AY25" s="228"/>
      <c r="AZ25" s="228"/>
      <c r="BA25" s="228"/>
      <c r="BB25" s="156">
        <v>6</v>
      </c>
      <c r="BC25" s="159">
        <v>17</v>
      </c>
      <c r="BD25" s="160" t="s">
        <v>61</v>
      </c>
      <c r="BE25" s="206">
        <v>140</v>
      </c>
      <c r="BF25" s="206">
        <v>10</v>
      </c>
      <c r="BG25" s="207">
        <v>150</v>
      </c>
      <c r="BH25" s="156">
        <v>6</v>
      </c>
      <c r="BI25" s="159">
        <v>17</v>
      </c>
      <c r="BJ25" s="160" t="s">
        <v>61</v>
      </c>
      <c r="BK25" s="174">
        <v>150</v>
      </c>
      <c r="BL25" s="174">
        <v>149</v>
      </c>
      <c r="BM25" s="174">
        <v>150</v>
      </c>
      <c r="BN25" s="120">
        <v>0</v>
      </c>
      <c r="BO25" s="120">
        <v>6.7114093959732557E-3</v>
      </c>
      <c r="BP25" s="121">
        <v>6.1853119458991383E-3</v>
      </c>
    </row>
    <row r="26" spans="2:68" ht="15" x14ac:dyDescent="0.25">
      <c r="B26" s="3"/>
      <c r="D26" s="5"/>
      <c r="G26" s="156">
        <v>40</v>
      </c>
      <c r="H26" s="159">
        <v>18</v>
      </c>
      <c r="I26" s="160" t="s">
        <v>63</v>
      </c>
      <c r="J26" s="228">
        <v>89</v>
      </c>
      <c r="K26" s="228">
        <v>0</v>
      </c>
      <c r="L26" s="228">
        <v>2</v>
      </c>
      <c r="M26" s="228">
        <v>43</v>
      </c>
      <c r="N26" s="228">
        <v>2</v>
      </c>
      <c r="O26" s="228">
        <v>9</v>
      </c>
      <c r="P26" s="228">
        <v>0</v>
      </c>
      <c r="Q26" s="228">
        <v>3</v>
      </c>
      <c r="R26" s="228">
        <v>0</v>
      </c>
      <c r="S26" s="228">
        <v>148</v>
      </c>
      <c r="T26" s="156">
        <v>7</v>
      </c>
      <c r="U26" s="159">
        <v>18</v>
      </c>
      <c r="V26" s="160" t="s">
        <v>200</v>
      </c>
      <c r="W26" s="228">
        <v>0</v>
      </c>
      <c r="X26" s="228">
        <v>1</v>
      </c>
      <c r="Y26" s="228">
        <v>0</v>
      </c>
      <c r="Z26" s="228">
        <v>0</v>
      </c>
      <c r="AA26" s="228">
        <v>0</v>
      </c>
      <c r="AB26" s="228">
        <v>2</v>
      </c>
      <c r="AC26" s="228">
        <v>0</v>
      </c>
      <c r="AD26" s="228">
        <v>0</v>
      </c>
      <c r="AE26" s="228">
        <v>0</v>
      </c>
      <c r="AF26" s="228">
        <v>3</v>
      </c>
      <c r="AG26" s="156">
        <v>4</v>
      </c>
      <c r="AH26" s="159">
        <v>18</v>
      </c>
      <c r="AI26" s="160" t="s">
        <v>151</v>
      </c>
      <c r="AJ26" s="228">
        <v>1</v>
      </c>
      <c r="AK26" s="228">
        <v>0</v>
      </c>
      <c r="AL26" s="228">
        <v>1</v>
      </c>
      <c r="AM26" s="228">
        <v>7</v>
      </c>
      <c r="AN26" s="228">
        <v>0</v>
      </c>
      <c r="AO26" s="228">
        <v>0</v>
      </c>
      <c r="AP26" s="228">
        <v>0</v>
      </c>
      <c r="AQ26" s="228">
        <v>0</v>
      </c>
      <c r="AR26" s="228">
        <v>92</v>
      </c>
      <c r="AS26" s="228">
        <v>101</v>
      </c>
      <c r="AT26" s="228"/>
      <c r="AU26" s="228"/>
      <c r="AV26" s="228"/>
      <c r="AW26" s="228"/>
      <c r="AX26" s="228"/>
      <c r="AY26" s="228"/>
      <c r="AZ26" s="228"/>
      <c r="BA26" s="228"/>
      <c r="BB26" s="156">
        <v>40</v>
      </c>
      <c r="BC26" s="159">
        <v>18</v>
      </c>
      <c r="BD26" s="160" t="s">
        <v>63</v>
      </c>
      <c r="BE26" s="206">
        <v>73</v>
      </c>
      <c r="BF26" s="206">
        <v>75</v>
      </c>
      <c r="BG26" s="206">
        <v>148</v>
      </c>
      <c r="BH26" s="156">
        <v>40</v>
      </c>
      <c r="BI26" s="159">
        <v>18</v>
      </c>
      <c r="BJ26" s="160" t="s">
        <v>63</v>
      </c>
      <c r="BK26" s="174">
        <v>147</v>
      </c>
      <c r="BL26" s="174">
        <v>153</v>
      </c>
      <c r="BM26" s="174">
        <v>148</v>
      </c>
      <c r="BN26" s="120">
        <v>6.8027210884353817E-3</v>
      </c>
      <c r="BO26" s="120">
        <v>-3.2679738562091498E-2</v>
      </c>
      <c r="BP26" s="121">
        <v>6.1028411199538163E-3</v>
      </c>
    </row>
    <row r="27" spans="2:68" ht="15" x14ac:dyDescent="0.2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7</v>
      </c>
      <c r="N27" s="228">
        <v>0</v>
      </c>
      <c r="O27" s="228">
        <v>0</v>
      </c>
      <c r="P27" s="228">
        <v>0</v>
      </c>
      <c r="Q27" s="228">
        <v>0</v>
      </c>
      <c r="R27" s="228">
        <v>92</v>
      </c>
      <c r="S27" s="228">
        <v>101</v>
      </c>
      <c r="T27" s="156">
        <v>64</v>
      </c>
      <c r="U27" s="159">
        <v>19</v>
      </c>
      <c r="V27" s="160" t="s">
        <v>202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3</v>
      </c>
      <c r="AF27" s="228">
        <v>3</v>
      </c>
      <c r="AG27" s="156">
        <v>62</v>
      </c>
      <c r="AH27" s="159">
        <v>19</v>
      </c>
      <c r="AI27" s="160" t="s">
        <v>122</v>
      </c>
      <c r="AJ27" s="228">
        <v>67</v>
      </c>
      <c r="AK27" s="228">
        <v>2</v>
      </c>
      <c r="AL27" s="228">
        <v>0</v>
      </c>
      <c r="AM27" s="228">
        <v>8</v>
      </c>
      <c r="AN27" s="228">
        <v>5</v>
      </c>
      <c r="AO27" s="228">
        <v>0</v>
      </c>
      <c r="AP27" s="228">
        <v>1</v>
      </c>
      <c r="AQ27" s="228">
        <v>0</v>
      </c>
      <c r="AR27" s="228">
        <v>0</v>
      </c>
      <c r="AS27" s="228">
        <v>83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101</v>
      </c>
      <c r="BF27" s="206">
        <v>0</v>
      </c>
      <c r="BG27" s="206">
        <v>101</v>
      </c>
      <c r="BH27" s="156">
        <v>4</v>
      </c>
      <c r="BI27" s="159">
        <v>19</v>
      </c>
      <c r="BJ27" s="160" t="s">
        <v>151</v>
      </c>
      <c r="BK27" s="174">
        <v>103</v>
      </c>
      <c r="BL27" s="174">
        <v>101</v>
      </c>
      <c r="BM27" s="174">
        <v>101</v>
      </c>
      <c r="BN27" s="120">
        <v>-1.9417475728155331E-2</v>
      </c>
      <c r="BO27" s="120">
        <v>0</v>
      </c>
      <c r="BP27" s="121">
        <v>4.1647767102387535E-3</v>
      </c>
    </row>
    <row r="28" spans="2:68" ht="15" x14ac:dyDescent="0.25">
      <c r="B28" s="3"/>
      <c r="D28" s="5"/>
      <c r="G28" s="156">
        <v>62</v>
      </c>
      <c r="H28" s="159">
        <v>20</v>
      </c>
      <c r="I28" s="160" t="s">
        <v>122</v>
      </c>
      <c r="J28" s="228">
        <v>67</v>
      </c>
      <c r="K28" s="228">
        <v>2</v>
      </c>
      <c r="L28" s="228">
        <v>0</v>
      </c>
      <c r="M28" s="228">
        <v>8</v>
      </c>
      <c r="N28" s="228">
        <v>5</v>
      </c>
      <c r="O28" s="228">
        <v>0</v>
      </c>
      <c r="P28" s="228">
        <v>1</v>
      </c>
      <c r="Q28" s="228">
        <v>0</v>
      </c>
      <c r="R28" s="228">
        <v>0</v>
      </c>
      <c r="S28" s="228">
        <v>83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61</v>
      </c>
      <c r="AH28" s="159">
        <v>20</v>
      </c>
      <c r="AI28" s="160" t="s">
        <v>153</v>
      </c>
      <c r="AJ28" s="228">
        <v>6</v>
      </c>
      <c r="AK28" s="228">
        <v>73</v>
      </c>
      <c r="AL28" s="228">
        <v>0</v>
      </c>
      <c r="AM28" s="228">
        <v>2</v>
      </c>
      <c r="AN28" s="228">
        <v>0</v>
      </c>
      <c r="AO28" s="228">
        <v>0</v>
      </c>
      <c r="AP28" s="228">
        <v>1</v>
      </c>
      <c r="AQ28" s="228">
        <v>0</v>
      </c>
      <c r="AR28" s="228">
        <v>0</v>
      </c>
      <c r="AS28" s="228">
        <v>82</v>
      </c>
      <c r="AT28" s="228"/>
      <c r="AU28" s="228"/>
      <c r="AV28" s="228"/>
      <c r="AW28" s="228"/>
      <c r="AX28" s="228"/>
      <c r="AY28" s="228"/>
      <c r="AZ28" s="228"/>
      <c r="BA28" s="228"/>
      <c r="BB28" s="156">
        <v>62</v>
      </c>
      <c r="BC28" s="159">
        <v>20</v>
      </c>
      <c r="BD28" s="160" t="s">
        <v>122</v>
      </c>
      <c r="BE28" s="206">
        <v>83</v>
      </c>
      <c r="BF28" s="206">
        <v>0</v>
      </c>
      <c r="BG28" s="206">
        <v>83</v>
      </c>
      <c r="BH28" s="156">
        <v>62</v>
      </c>
      <c r="BI28" s="159">
        <v>20</v>
      </c>
      <c r="BJ28" s="160" t="s">
        <v>122</v>
      </c>
      <c r="BK28" s="174">
        <v>68</v>
      </c>
      <c r="BL28" s="175">
        <v>81</v>
      </c>
      <c r="BM28" s="175">
        <v>83</v>
      </c>
      <c r="BN28" s="120">
        <v>0.22058823529411775</v>
      </c>
      <c r="BO28" s="120">
        <v>2.4691358024691468E-2</v>
      </c>
      <c r="BP28" s="121">
        <v>3.4225392767308566E-3</v>
      </c>
    </row>
    <row r="29" spans="2:68" ht="15" x14ac:dyDescent="0.25">
      <c r="B29" s="3"/>
      <c r="D29" s="5"/>
      <c r="G29" s="156">
        <v>61</v>
      </c>
      <c r="H29" s="159">
        <v>21</v>
      </c>
      <c r="I29" s="160" t="s">
        <v>153</v>
      </c>
      <c r="J29" s="228">
        <v>6</v>
      </c>
      <c r="K29" s="228">
        <v>73</v>
      </c>
      <c r="L29" s="228">
        <v>0</v>
      </c>
      <c r="M29" s="228">
        <v>2</v>
      </c>
      <c r="N29" s="228">
        <v>0</v>
      </c>
      <c r="O29" s="228">
        <v>0</v>
      </c>
      <c r="P29" s="228">
        <v>1</v>
      </c>
      <c r="Q29" s="228">
        <v>0</v>
      </c>
      <c r="R29" s="228">
        <v>0</v>
      </c>
      <c r="S29" s="228">
        <v>82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40</v>
      </c>
      <c r="AH29" s="159">
        <v>21</v>
      </c>
      <c r="AI29" s="160" t="s">
        <v>63</v>
      </c>
      <c r="AJ29" s="228">
        <v>22</v>
      </c>
      <c r="AK29" s="228">
        <v>0</v>
      </c>
      <c r="AL29" s="228">
        <v>2</v>
      </c>
      <c r="AM29" s="228">
        <v>43</v>
      </c>
      <c r="AN29" s="228">
        <v>2</v>
      </c>
      <c r="AO29" s="228">
        <v>1</v>
      </c>
      <c r="AP29" s="228">
        <v>0</v>
      </c>
      <c r="AQ29" s="228">
        <v>3</v>
      </c>
      <c r="AR29" s="228">
        <v>0</v>
      </c>
      <c r="AS29" s="228">
        <v>73</v>
      </c>
      <c r="AT29" s="228"/>
      <c r="AU29" s="228"/>
      <c r="AV29" s="228"/>
      <c r="AW29" s="228"/>
      <c r="AX29" s="228"/>
      <c r="AY29" s="228"/>
      <c r="AZ29" s="228"/>
      <c r="BA29" s="228"/>
      <c r="BB29" s="156">
        <v>61</v>
      </c>
      <c r="BC29" s="159">
        <v>21</v>
      </c>
      <c r="BD29" s="160" t="s">
        <v>153</v>
      </c>
      <c r="BE29" s="206">
        <v>82</v>
      </c>
      <c r="BF29" s="206">
        <v>0</v>
      </c>
      <c r="BG29" s="207">
        <v>82</v>
      </c>
      <c r="BH29" s="156">
        <v>61</v>
      </c>
      <c r="BI29" s="159">
        <v>21</v>
      </c>
      <c r="BJ29" s="160" t="s">
        <v>153</v>
      </c>
      <c r="BK29" s="174">
        <v>74</v>
      </c>
      <c r="BL29" s="174">
        <v>82</v>
      </c>
      <c r="BM29" s="174">
        <v>82</v>
      </c>
      <c r="BN29" s="120">
        <v>0.10810810810810811</v>
      </c>
      <c r="BO29" s="120">
        <v>0</v>
      </c>
      <c r="BP29" s="121">
        <v>3.3813038637581956E-3</v>
      </c>
    </row>
    <row r="30" spans="2:68" ht="15" x14ac:dyDescent="0.25">
      <c r="D30" s="5"/>
      <c r="G30" s="156">
        <v>7</v>
      </c>
      <c r="H30" s="159">
        <v>22</v>
      </c>
      <c r="I30" s="160" t="s">
        <v>200</v>
      </c>
      <c r="J30" s="228">
        <v>22</v>
      </c>
      <c r="K30" s="228">
        <v>27</v>
      </c>
      <c r="L30" s="228">
        <v>0</v>
      </c>
      <c r="M30" s="228">
        <v>0</v>
      </c>
      <c r="N30" s="228">
        <v>4</v>
      </c>
      <c r="O30" s="228">
        <v>14</v>
      </c>
      <c r="P30" s="228">
        <v>0</v>
      </c>
      <c r="Q30" s="228">
        <v>0</v>
      </c>
      <c r="R30" s="228">
        <v>0</v>
      </c>
      <c r="S30" s="228">
        <v>67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200</v>
      </c>
      <c r="AJ30" s="228">
        <v>22</v>
      </c>
      <c r="AK30" s="228">
        <v>26</v>
      </c>
      <c r="AL30" s="228">
        <v>0</v>
      </c>
      <c r="AM30" s="228">
        <v>0</v>
      </c>
      <c r="AN30" s="228">
        <v>4</v>
      </c>
      <c r="AO30" s="228">
        <v>12</v>
      </c>
      <c r="AP30" s="228">
        <v>0</v>
      </c>
      <c r="AQ30" s="228">
        <v>0</v>
      </c>
      <c r="AR30" s="228">
        <v>0</v>
      </c>
      <c r="AS30" s="228">
        <v>64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200</v>
      </c>
      <c r="BE30" s="206">
        <v>64</v>
      </c>
      <c r="BF30" s="206">
        <v>3</v>
      </c>
      <c r="BG30" s="206">
        <v>67</v>
      </c>
      <c r="BH30" s="156">
        <v>7</v>
      </c>
      <c r="BI30" s="159">
        <v>22</v>
      </c>
      <c r="BJ30" s="160" t="s">
        <v>200</v>
      </c>
      <c r="BK30" s="174">
        <v>62</v>
      </c>
      <c r="BL30" s="175">
        <v>66</v>
      </c>
      <c r="BM30" s="175">
        <v>67</v>
      </c>
      <c r="BN30" s="120">
        <v>8.0645161290322509E-2</v>
      </c>
      <c r="BO30" s="120">
        <v>1.5151515151515138E-2</v>
      </c>
      <c r="BP30" s="121">
        <v>2.7627726691682817E-3</v>
      </c>
    </row>
    <row r="31" spans="2:68" ht="15" x14ac:dyDescent="0.25">
      <c r="G31" s="156">
        <v>63</v>
      </c>
      <c r="H31" s="159">
        <v>23</v>
      </c>
      <c r="I31" s="160" t="s">
        <v>123</v>
      </c>
      <c r="J31" s="228">
        <v>7</v>
      </c>
      <c r="K31" s="228">
        <v>3</v>
      </c>
      <c r="L31" s="228">
        <v>0</v>
      </c>
      <c r="M31" s="228">
        <v>7</v>
      </c>
      <c r="N31" s="228">
        <v>1</v>
      </c>
      <c r="O31" s="228">
        <v>0</v>
      </c>
      <c r="P31" s="228">
        <v>1</v>
      </c>
      <c r="Q31" s="228">
        <v>5</v>
      </c>
      <c r="R31" s="228">
        <v>0</v>
      </c>
      <c r="S31" s="228">
        <v>24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7</v>
      </c>
      <c r="AK31" s="228">
        <v>3</v>
      </c>
      <c r="AL31" s="228">
        <v>0</v>
      </c>
      <c r="AM31" s="228">
        <v>7</v>
      </c>
      <c r="AN31" s="228">
        <v>1</v>
      </c>
      <c r="AO31" s="228">
        <v>0</v>
      </c>
      <c r="AP31" s="228">
        <v>1</v>
      </c>
      <c r="AQ31" s="228">
        <v>5</v>
      </c>
      <c r="AR31" s="228">
        <v>0</v>
      </c>
      <c r="AS31" s="228">
        <v>24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24</v>
      </c>
      <c r="BF31" s="206">
        <v>0</v>
      </c>
      <c r="BG31" s="206">
        <v>24</v>
      </c>
      <c r="BH31" s="156">
        <v>63</v>
      </c>
      <c r="BI31" s="159">
        <v>23</v>
      </c>
      <c r="BJ31" s="160" t="s">
        <v>123</v>
      </c>
      <c r="BK31" s="177">
        <v>23</v>
      </c>
      <c r="BL31" s="177">
        <v>25</v>
      </c>
      <c r="BM31" s="177">
        <v>24</v>
      </c>
      <c r="BN31" s="120">
        <v>4.3478260869565188E-2</v>
      </c>
      <c r="BO31" s="120">
        <v>-4.0000000000000036E-2</v>
      </c>
      <c r="BP31" s="121">
        <v>9.8964991134386214E-4</v>
      </c>
    </row>
    <row r="32" spans="2:68" ht="13.9" customHeight="1" x14ac:dyDescent="0.2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25</v>
      </c>
      <c r="BL32" s="174">
        <v>14</v>
      </c>
      <c r="BM32" s="174">
        <v>14</v>
      </c>
      <c r="BN32" s="120">
        <v>-0.43999999999999995</v>
      </c>
      <c r="BO32" s="120">
        <v>0</v>
      </c>
      <c r="BP32" s="121">
        <v>5.7729578161725293E-4</v>
      </c>
    </row>
    <row r="33" spans="3:68" ht="14.45" customHeight="1" x14ac:dyDescent="0.25">
      <c r="G33" s="156">
        <v>64</v>
      </c>
      <c r="H33" s="159">
        <v>25</v>
      </c>
      <c r="I33" s="160" t="s">
        <v>202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11</v>
      </c>
      <c r="S33" s="228">
        <v>11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202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8</v>
      </c>
      <c r="AS33" s="228">
        <v>8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202</v>
      </c>
      <c r="BE33" s="206">
        <v>8</v>
      </c>
      <c r="BF33" s="206">
        <v>3</v>
      </c>
      <c r="BG33" s="207">
        <v>11</v>
      </c>
      <c r="BH33" s="156">
        <v>64</v>
      </c>
      <c r="BI33" s="159">
        <v>25</v>
      </c>
      <c r="BJ33" s="160" t="s">
        <v>202</v>
      </c>
      <c r="BK33" s="177">
        <v>2</v>
      </c>
      <c r="BL33" s="178">
        <v>9</v>
      </c>
      <c r="BM33" s="178">
        <v>11</v>
      </c>
      <c r="BN33" s="120">
        <v>1</v>
      </c>
      <c r="BO33" s="120">
        <v>0</v>
      </c>
      <c r="BP33" s="121">
        <v>4.5358954269927014E-4</v>
      </c>
    </row>
    <row r="34" spans="3:68" ht="14.45" customHeight="1" x14ac:dyDescent="0.25">
      <c r="G34" s="156">
        <v>33</v>
      </c>
      <c r="H34" s="252">
        <v>26</v>
      </c>
      <c r="I34" s="243" t="s">
        <v>198</v>
      </c>
      <c r="J34" s="256">
        <v>1447</v>
      </c>
      <c r="K34" s="256">
        <v>1</v>
      </c>
      <c r="L34" s="256">
        <v>1697</v>
      </c>
      <c r="M34" s="256">
        <v>158</v>
      </c>
      <c r="N34" s="256">
        <v>4</v>
      </c>
      <c r="O34" s="256">
        <v>1</v>
      </c>
      <c r="P34" s="256">
        <v>1</v>
      </c>
      <c r="Q34" s="256">
        <v>0</v>
      </c>
      <c r="R34" s="256">
        <v>0</v>
      </c>
      <c r="S34" s="256">
        <v>3309</v>
      </c>
      <c r="U34" s="284" t="s">
        <v>66</v>
      </c>
      <c r="V34" s="284"/>
      <c r="W34" s="229">
        <v>2552</v>
      </c>
      <c r="X34" s="229">
        <v>9</v>
      </c>
      <c r="Y34" s="229">
        <v>328</v>
      </c>
      <c r="Z34" s="229">
        <v>77</v>
      </c>
      <c r="AA34" s="229">
        <v>6</v>
      </c>
      <c r="AB34" s="229">
        <v>67</v>
      </c>
      <c r="AC34" s="229">
        <v>0</v>
      </c>
      <c r="AD34" s="229">
        <v>0</v>
      </c>
      <c r="AE34" s="229">
        <v>3</v>
      </c>
      <c r="AF34" s="229">
        <v>3042</v>
      </c>
      <c r="AH34" s="284" t="s">
        <v>66</v>
      </c>
      <c r="AI34" s="284"/>
      <c r="AJ34" s="229">
        <v>8327</v>
      </c>
      <c r="AK34" s="229">
        <v>383</v>
      </c>
      <c r="AL34" s="229">
        <v>6172</v>
      </c>
      <c r="AM34" s="229">
        <v>2546</v>
      </c>
      <c r="AN34" s="229">
        <v>88</v>
      </c>
      <c r="AO34" s="229">
        <v>24</v>
      </c>
      <c r="AP34" s="229">
        <v>15</v>
      </c>
      <c r="AQ34" s="229">
        <v>83</v>
      </c>
      <c r="AR34" s="229">
        <v>215</v>
      </c>
      <c r="AS34" s="229">
        <v>17853</v>
      </c>
      <c r="AT34" s="230"/>
      <c r="AU34" s="230"/>
      <c r="AV34" s="230"/>
      <c r="AW34" s="230"/>
      <c r="AX34" s="230"/>
      <c r="AY34" s="230"/>
      <c r="AZ34" s="230"/>
      <c r="BA34" s="230"/>
      <c r="BC34" s="284" t="s">
        <v>66</v>
      </c>
      <c r="BD34" s="284"/>
      <c r="BE34" s="208">
        <v>17853</v>
      </c>
      <c r="BF34" s="208">
        <v>3042</v>
      </c>
      <c r="BG34" s="208">
        <v>20895</v>
      </c>
      <c r="BH34" s="156">
        <v>33</v>
      </c>
      <c r="BI34" s="187">
        <v>26</v>
      </c>
      <c r="BJ34" s="104" t="s">
        <v>57</v>
      </c>
      <c r="BK34" s="179">
        <v>3384</v>
      </c>
      <c r="BL34" s="179">
        <v>3309</v>
      </c>
      <c r="BM34" s="179">
        <v>3309</v>
      </c>
      <c r="BN34" s="171">
        <v>-2.2163120567375905E-2</v>
      </c>
      <c r="BO34" s="171">
        <v>0</v>
      </c>
      <c r="BP34" s="124">
        <v>0.13644798152653498</v>
      </c>
    </row>
    <row r="35" spans="3:68" ht="14.45" customHeight="1" x14ac:dyDescent="0.25">
      <c r="G35" s="156">
        <v>58</v>
      </c>
      <c r="H35" s="252">
        <v>27</v>
      </c>
      <c r="I35" s="243" t="s">
        <v>197</v>
      </c>
      <c r="J35" s="256">
        <v>18</v>
      </c>
      <c r="K35" s="256">
        <v>19</v>
      </c>
      <c r="L35" s="256">
        <v>0</v>
      </c>
      <c r="M35" s="256">
        <v>3</v>
      </c>
      <c r="N35" s="256">
        <v>7</v>
      </c>
      <c r="O35" s="256">
        <v>0</v>
      </c>
      <c r="P35" s="256">
        <v>0</v>
      </c>
      <c r="Q35" s="256">
        <v>0</v>
      </c>
      <c r="R35" s="256">
        <v>0</v>
      </c>
      <c r="S35" s="256">
        <v>47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190</v>
      </c>
      <c r="BH35" s="156">
        <v>58</v>
      </c>
      <c r="BI35" s="187">
        <v>27</v>
      </c>
      <c r="BJ35" s="104" t="s">
        <v>65</v>
      </c>
      <c r="BK35" s="179">
        <v>49</v>
      </c>
      <c r="BL35" s="179">
        <v>47</v>
      </c>
      <c r="BM35" s="179">
        <v>47</v>
      </c>
      <c r="BN35" s="171">
        <v>-4.081632653061229E-2</v>
      </c>
      <c r="BO35" s="171">
        <v>0</v>
      </c>
      <c r="BP35" s="124">
        <v>1.9380644097150633E-3</v>
      </c>
    </row>
    <row r="36" spans="3:68" ht="14.45" customHeight="1" x14ac:dyDescent="0.25">
      <c r="G36" s="156">
        <v>65</v>
      </c>
      <c r="H36" s="252">
        <v>28</v>
      </c>
      <c r="I36" s="243" t="s">
        <v>199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189</v>
      </c>
      <c r="BH36" s="156">
        <v>65</v>
      </c>
      <c r="BI36" s="187">
        <v>28</v>
      </c>
      <c r="BJ36" s="104" t="s">
        <v>199</v>
      </c>
      <c r="BK36" s="179">
        <v>0</v>
      </c>
      <c r="BL36" s="179">
        <v>0</v>
      </c>
      <c r="BM36" s="179">
        <v>0</v>
      </c>
      <c r="BN36" s="171">
        <v>0</v>
      </c>
      <c r="BO36" s="171">
        <v>0</v>
      </c>
      <c r="BP36" s="124">
        <v>0</v>
      </c>
    </row>
    <row r="37" spans="3:68" ht="14.45" customHeight="1" x14ac:dyDescent="0.25">
      <c r="H37" s="284" t="s">
        <v>66</v>
      </c>
      <c r="I37" s="284"/>
      <c r="J37" s="229">
        <v>12344</v>
      </c>
      <c r="K37" s="229">
        <v>412</v>
      </c>
      <c r="L37" s="229">
        <v>8197</v>
      </c>
      <c r="M37" s="229">
        <v>2784</v>
      </c>
      <c r="N37" s="229">
        <v>105</v>
      </c>
      <c r="O37" s="229">
        <v>92</v>
      </c>
      <c r="P37" s="229">
        <v>16</v>
      </c>
      <c r="Q37" s="229">
        <v>83</v>
      </c>
      <c r="R37" s="229">
        <v>218</v>
      </c>
      <c r="S37" s="229">
        <v>24251</v>
      </c>
      <c r="BG37" s="107" t="s">
        <v>37</v>
      </c>
      <c r="BI37" s="284" t="s">
        <v>66</v>
      </c>
      <c r="BJ37" s="284"/>
      <c r="BK37" s="176">
        <v>24235</v>
      </c>
      <c r="BL37" s="176">
        <v>24342</v>
      </c>
      <c r="BM37" s="176">
        <v>24251</v>
      </c>
      <c r="BN37" s="216">
        <v>6.6020218691975607E-4</v>
      </c>
      <c r="BO37" s="216">
        <v>-3.7383945444088296E-3</v>
      </c>
      <c r="BP37" s="149">
        <v>1</v>
      </c>
    </row>
    <row r="38" spans="3:68" ht="14.45" customHeight="1" x14ac:dyDescent="0.25">
      <c r="S38" s="107" t="s">
        <v>152</v>
      </c>
      <c r="BG38" s="105" t="s">
        <v>84</v>
      </c>
      <c r="BP38" s="107" t="s">
        <v>152</v>
      </c>
    </row>
    <row r="39" spans="3:68" ht="14.45" customHeight="1" x14ac:dyDescent="0.25">
      <c r="S39" s="105" t="s">
        <v>84</v>
      </c>
      <c r="BP39" s="105" t="s">
        <v>205</v>
      </c>
    </row>
    <row r="40" spans="3:68" ht="14.45" customHeight="1" x14ac:dyDescent="0.25">
      <c r="I40" s="104" t="s">
        <v>155</v>
      </c>
      <c r="J40" s="251"/>
      <c r="K40" s="251"/>
      <c r="L40" s="251"/>
      <c r="M40" s="251"/>
      <c r="N40" s="251"/>
      <c r="O40" s="251"/>
      <c r="P40" s="251"/>
      <c r="Q40" s="251"/>
      <c r="R40" s="251"/>
      <c r="BP40" s="105" t="s">
        <v>201</v>
      </c>
    </row>
    <row r="41" spans="3:68" ht="14.45" customHeight="1" x14ac:dyDescent="0.25">
      <c r="BP41" s="105" t="s">
        <v>210</v>
      </c>
    </row>
    <row r="42" spans="3:68" ht="14.45" customHeight="1" x14ac:dyDescent="0.25">
      <c r="J42" s="251"/>
      <c r="K42" s="251"/>
      <c r="L42" s="251"/>
      <c r="M42" s="251"/>
      <c r="N42" s="251"/>
      <c r="O42" s="251"/>
      <c r="P42" s="251"/>
      <c r="Q42" s="251"/>
      <c r="R42" s="251"/>
    </row>
    <row r="43" spans="3:68" ht="14.45" customHeight="1" x14ac:dyDescent="0.25">
      <c r="BJ43" s="104" t="s">
        <v>155</v>
      </c>
    </row>
    <row r="47" spans="3:68" ht="14.45" customHeight="1" x14ac:dyDescent="0.25">
      <c r="C47" s="280" t="s">
        <v>174</v>
      </c>
      <c r="D47" s="280"/>
      <c r="E47" s="280"/>
      <c r="F47" s="280"/>
    </row>
    <row r="49" spans="2:10" ht="14.45" customHeight="1" x14ac:dyDescent="0.25">
      <c r="C49" s="150" t="s">
        <v>25</v>
      </c>
      <c r="D49" s="151" t="s">
        <v>172</v>
      </c>
      <c r="E49" s="151" t="s">
        <v>171</v>
      </c>
      <c r="F49" s="151" t="s">
        <v>32</v>
      </c>
    </row>
    <row r="50" spans="2:10" ht="14.45" customHeight="1" x14ac:dyDescent="0.25">
      <c r="C50" s="145" t="s">
        <v>38</v>
      </c>
      <c r="D50" s="172">
        <v>8327</v>
      </c>
      <c r="E50" s="172">
        <v>2552</v>
      </c>
      <c r="F50" s="172">
        <v>10879</v>
      </c>
      <c r="G50" s="204"/>
      <c r="H50" s="204"/>
      <c r="I50" s="204"/>
    </row>
    <row r="51" spans="2:10" ht="14.45" customHeight="1" x14ac:dyDescent="0.25">
      <c r="C51" s="145" t="s">
        <v>40</v>
      </c>
      <c r="D51" s="172">
        <v>6172</v>
      </c>
      <c r="E51" s="172">
        <v>328</v>
      </c>
      <c r="F51" s="172">
        <v>6500</v>
      </c>
      <c r="G51" s="204"/>
      <c r="H51" s="204"/>
      <c r="I51" s="204"/>
    </row>
    <row r="52" spans="2:10" ht="14.45" customHeight="1" x14ac:dyDescent="0.25">
      <c r="C52" s="145" t="s">
        <v>41</v>
      </c>
      <c r="D52" s="172">
        <v>2546</v>
      </c>
      <c r="E52" s="172">
        <v>77</v>
      </c>
      <c r="F52" s="172">
        <v>2623</v>
      </c>
      <c r="G52" s="204"/>
      <c r="H52" s="204"/>
      <c r="I52" s="204"/>
    </row>
    <row r="53" spans="2:10" ht="14.45" customHeight="1" x14ac:dyDescent="0.25">
      <c r="B53" s="156">
        <v>64</v>
      </c>
      <c r="C53" s="145" t="s">
        <v>191</v>
      </c>
      <c r="D53" s="172">
        <v>215</v>
      </c>
      <c r="E53" s="237">
        <v>3</v>
      </c>
      <c r="F53" s="172">
        <v>218</v>
      </c>
      <c r="G53" s="204"/>
      <c r="H53" s="236"/>
      <c r="I53" s="236"/>
    </row>
    <row r="54" spans="2:10" ht="14.45" customHeight="1" x14ac:dyDescent="0.25">
      <c r="C54" s="145" t="s">
        <v>39</v>
      </c>
      <c r="D54" s="172">
        <v>383</v>
      </c>
      <c r="E54" s="172">
        <v>9</v>
      </c>
      <c r="F54" s="172">
        <v>392</v>
      </c>
      <c r="G54" s="204"/>
      <c r="H54" s="204"/>
      <c r="I54" s="204"/>
    </row>
    <row r="55" spans="2:10" ht="14.45" customHeight="1" x14ac:dyDescent="0.25">
      <c r="C55" s="145" t="s">
        <v>42</v>
      </c>
      <c r="D55" s="172">
        <v>24</v>
      </c>
      <c r="E55" s="172">
        <v>67</v>
      </c>
      <c r="F55" s="172">
        <v>91</v>
      </c>
      <c r="G55" s="204"/>
      <c r="H55" s="204"/>
      <c r="I55" s="204"/>
    </row>
    <row r="56" spans="2:10" ht="14.45" customHeight="1" x14ac:dyDescent="0.25">
      <c r="C56" s="145" t="s">
        <v>165</v>
      </c>
      <c r="D56" s="172">
        <v>88</v>
      </c>
      <c r="E56" s="172">
        <v>6</v>
      </c>
      <c r="F56" s="172">
        <v>94</v>
      </c>
      <c r="G56" s="204"/>
      <c r="H56" s="204"/>
      <c r="I56" s="204"/>
    </row>
    <row r="57" spans="2:10" ht="14.45" customHeight="1" x14ac:dyDescent="0.25">
      <c r="C57" s="145" t="s">
        <v>167</v>
      </c>
      <c r="D57" s="172">
        <v>15</v>
      </c>
      <c r="E57" s="172">
        <v>0</v>
      </c>
      <c r="F57" s="172">
        <v>15</v>
      </c>
      <c r="G57" s="204"/>
      <c r="H57" s="204"/>
      <c r="I57" s="204"/>
    </row>
    <row r="58" spans="2:10" ht="14.45" customHeight="1" x14ac:dyDescent="0.25">
      <c r="C58" s="145" t="s">
        <v>166</v>
      </c>
      <c r="D58" s="172">
        <v>83</v>
      </c>
      <c r="E58" s="172">
        <v>0</v>
      </c>
      <c r="F58" s="172">
        <v>83</v>
      </c>
      <c r="G58" s="204"/>
      <c r="H58" s="204"/>
      <c r="I58" s="204"/>
    </row>
    <row r="59" spans="2:10" ht="14.45" customHeight="1" x14ac:dyDescent="0.25">
      <c r="C59" s="152" t="s">
        <v>32</v>
      </c>
      <c r="D59" s="173">
        <v>17853</v>
      </c>
      <c r="E59" s="173">
        <v>3042</v>
      </c>
      <c r="F59" s="173">
        <v>20895</v>
      </c>
      <c r="H59" s="204"/>
      <c r="I59" s="204"/>
      <c r="J59" s="204"/>
    </row>
    <row r="60" spans="2:10" ht="14.45" customHeight="1" x14ac:dyDescent="0.25">
      <c r="C60" s="110" t="s">
        <v>84</v>
      </c>
      <c r="H60" s="204"/>
      <c r="I60" s="204"/>
      <c r="J60" s="204"/>
    </row>
    <row r="61" spans="2:10" ht="14.45" customHeight="1" x14ac:dyDescent="0.25">
      <c r="H61" s="204"/>
      <c r="I61" s="204"/>
      <c r="J61" s="204"/>
    </row>
    <row r="62" spans="2:10" ht="14.45" customHeight="1" x14ac:dyDescent="0.25">
      <c r="H62" s="204"/>
      <c r="I62" s="204"/>
      <c r="J62" s="204"/>
    </row>
  </sheetData>
  <sortState xmlns:xlrd2="http://schemas.microsoft.com/office/spreadsheetml/2017/richdata2" ref="BH10:BP33">
    <sortCondition descending="1" ref="BM10:BM33"/>
  </sortState>
  <mergeCells count="20"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  <mergeCell ref="C47:F47"/>
    <mergeCell ref="U6:AF6"/>
    <mergeCell ref="U8:V8"/>
    <mergeCell ref="U34:V34"/>
    <mergeCell ref="AH6:AS6"/>
    <mergeCell ref="AH8:AI8"/>
    <mergeCell ref="AH34:AI34"/>
  </mergeCells>
  <conditionalFormatting sqref="BN9:BO32">
    <cfRule type="cellIs" dxfId="18" priority="21" operator="lessThan">
      <formula>0</formula>
    </cfRule>
  </conditionalFormatting>
  <conditionalFormatting sqref="BM9:BM33">
    <cfRule type="colorScale" priority="7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0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8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4">
      <colorScale>
        <cfvo type="min"/>
        <cfvo type="max"/>
        <color rgb="FFFFEF9C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87">
      <colorScale>
        <cfvo type="min"/>
        <cfvo type="max"/>
        <color rgb="FFFFEF9C"/>
        <color rgb="FF63BE7B"/>
      </colorScale>
    </cfRule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style="82" customWidth="1"/>
    <col min="2" max="2" width="17.28515625" style="82" customWidth="1"/>
    <col min="3" max="3" width="61.28515625" style="82" bestFit="1" customWidth="1"/>
    <col min="4" max="5" width="12.28515625" style="82" customWidth="1"/>
    <col min="6" max="6" width="15" style="82" bestFit="1" customWidth="1"/>
    <col min="7" max="7" width="11.5703125" style="82" customWidth="1"/>
    <col min="8" max="8" width="4.140625" style="82" bestFit="1" customWidth="1"/>
    <col min="9" max="9" width="33.5703125" style="82" bestFit="1" customWidth="1"/>
    <col min="10" max="12" width="13.28515625" style="82" bestFit="1" customWidth="1"/>
    <col min="13" max="13" width="11.7109375" style="82" bestFit="1" customWidth="1"/>
    <col min="14" max="14" width="14" style="82" bestFit="1" customWidth="1"/>
    <col min="15" max="15" width="10.5703125" style="82" customWidth="1"/>
    <col min="16" max="16" width="8.28515625" style="82" customWidth="1"/>
    <col min="17" max="17" width="4.28515625" style="82" bestFit="1" customWidth="1"/>
    <col min="18" max="18" width="28.85546875" style="82" bestFit="1" customWidth="1"/>
    <col min="19" max="21" width="13.28515625" style="82" bestFit="1" customWidth="1"/>
    <col min="22" max="22" width="11.7109375" style="82" bestFit="1" customWidth="1"/>
    <col min="23" max="23" width="14" style="82" bestFit="1" customWidth="1"/>
    <col min="24" max="24" width="8.7109375" style="82" customWidth="1"/>
    <col min="25" max="25" width="8.28515625" style="82" customWidth="1"/>
    <col min="26" max="26" width="4.28515625" style="82" bestFit="1" customWidth="1"/>
    <col min="27" max="27" width="33.5703125" style="82" bestFit="1" customWidth="1"/>
    <col min="28" max="30" width="13.28515625" style="82" bestFit="1" customWidth="1"/>
    <col min="31" max="31" width="11.7109375" style="82" bestFit="1" customWidth="1"/>
    <col min="32" max="32" width="14" style="82" bestFit="1" customWidth="1"/>
    <col min="33" max="33" width="9" style="82" customWidth="1"/>
    <col min="34" max="34" width="8.28515625" style="82" customWidth="1"/>
    <col min="35" max="35" width="4.140625" style="82" bestFit="1" customWidth="1"/>
    <col min="36" max="36" width="33.5703125" style="82" bestFit="1" customWidth="1"/>
    <col min="37" max="39" width="12.28515625" style="82" bestFit="1" customWidth="1"/>
    <col min="40" max="40" width="11.7109375" style="82" bestFit="1" customWidth="1"/>
    <col min="41" max="41" width="14" style="82" bestFit="1" customWidth="1"/>
    <col min="42" max="42" width="10.28515625" style="82" customWidth="1"/>
    <col min="43" max="43" width="2.42578125" style="82" customWidth="1"/>
    <col min="44" max="76" width="0" style="82" hidden="1" customWidth="1"/>
    <col min="77" max="16384" width="9.7109375" style="82" hidden="1"/>
  </cols>
  <sheetData>
    <row r="2" spans="2:42" ht="14.45" customHeight="1" x14ac:dyDescent="0.25">
      <c r="C2" s="83"/>
    </row>
    <row r="3" spans="2:42" ht="15.75" x14ac:dyDescent="0.25">
      <c r="C3" s="83"/>
      <c r="D3" s="84"/>
      <c r="E3" s="84"/>
      <c r="F3" s="84"/>
    </row>
    <row r="4" spans="2:42" ht="16.5" thickBot="1" x14ac:dyDescent="0.3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ht="15.75" thickTop="1" x14ac:dyDescent="0.25">
      <c r="D5" s="84"/>
      <c r="E5" s="84"/>
      <c r="F5" s="84"/>
    </row>
    <row r="6" spans="2:42" ht="14.45" customHeight="1" x14ac:dyDescent="0.25">
      <c r="C6" s="288" t="s">
        <v>46</v>
      </c>
      <c r="D6" s="288"/>
      <c r="E6" s="288"/>
      <c r="F6" s="288"/>
      <c r="H6" s="280" t="s">
        <v>168</v>
      </c>
      <c r="I6" s="288"/>
      <c r="J6" s="288"/>
      <c r="K6" s="288"/>
      <c r="L6" s="288"/>
      <c r="M6" s="288"/>
      <c r="N6" s="288"/>
      <c r="O6" s="288"/>
      <c r="P6" s="88"/>
      <c r="Q6" s="288" t="s">
        <v>148</v>
      </c>
      <c r="R6" s="288"/>
      <c r="S6" s="288"/>
      <c r="T6" s="288"/>
      <c r="U6" s="288"/>
      <c r="V6" s="288"/>
      <c r="W6" s="288"/>
      <c r="X6" s="288"/>
      <c r="Y6" s="88"/>
      <c r="Z6" s="280" t="s">
        <v>169</v>
      </c>
      <c r="AA6" s="288"/>
      <c r="AB6" s="288"/>
      <c r="AC6" s="288"/>
      <c r="AD6" s="288"/>
      <c r="AE6" s="288"/>
      <c r="AF6" s="288"/>
      <c r="AG6" s="288"/>
      <c r="AH6" s="88"/>
      <c r="AI6" s="280" t="s">
        <v>170</v>
      </c>
      <c r="AJ6" s="288"/>
      <c r="AK6" s="288"/>
      <c r="AL6" s="288"/>
      <c r="AM6" s="288"/>
      <c r="AN6" s="288"/>
      <c r="AO6" s="288"/>
      <c r="AP6" s="288"/>
    </row>
    <row r="8" spans="2:42" ht="15" x14ac:dyDescent="0.25">
      <c r="C8" s="181" t="s">
        <v>25</v>
      </c>
      <c r="D8" s="182">
        <v>43678</v>
      </c>
      <c r="E8" s="182">
        <v>44044</v>
      </c>
      <c r="F8" s="151" t="s">
        <v>156</v>
      </c>
      <c r="H8" s="281" t="s">
        <v>33</v>
      </c>
      <c r="I8" s="281"/>
      <c r="J8" s="146">
        <v>43678</v>
      </c>
      <c r="K8" s="146">
        <v>44013</v>
      </c>
      <c r="L8" s="146">
        <v>44044</v>
      </c>
      <c r="M8" s="146" t="s">
        <v>34</v>
      </c>
      <c r="N8" s="271" t="s">
        <v>35</v>
      </c>
      <c r="O8" s="146" t="s">
        <v>36</v>
      </c>
      <c r="P8" s="89"/>
      <c r="Q8" s="281" t="s">
        <v>33</v>
      </c>
      <c r="R8" s="281"/>
      <c r="S8" s="276">
        <v>43678</v>
      </c>
      <c r="T8" s="276">
        <v>44013</v>
      </c>
      <c r="U8" s="276">
        <v>44044</v>
      </c>
      <c r="V8" s="146" t="s">
        <v>34</v>
      </c>
      <c r="W8" s="271" t="s">
        <v>35</v>
      </c>
      <c r="X8" s="146" t="s">
        <v>36</v>
      </c>
      <c r="Z8" s="281" t="s">
        <v>33</v>
      </c>
      <c r="AA8" s="281"/>
      <c r="AB8" s="275">
        <v>43678</v>
      </c>
      <c r="AC8" s="275">
        <v>44013</v>
      </c>
      <c r="AD8" s="275">
        <v>44044</v>
      </c>
      <c r="AE8" s="146" t="s">
        <v>34</v>
      </c>
      <c r="AF8" s="271" t="s">
        <v>35</v>
      </c>
      <c r="AG8" s="146" t="s">
        <v>36</v>
      </c>
      <c r="AI8" s="281" t="s">
        <v>33</v>
      </c>
      <c r="AJ8" s="281"/>
      <c r="AK8" s="276">
        <v>43678</v>
      </c>
      <c r="AL8" s="276">
        <v>44013</v>
      </c>
      <c r="AM8" s="276">
        <v>44044</v>
      </c>
      <c r="AN8" s="146" t="s">
        <v>34</v>
      </c>
      <c r="AO8" s="271" t="s">
        <v>35</v>
      </c>
      <c r="AP8" s="146" t="s">
        <v>36</v>
      </c>
    </row>
    <row r="9" spans="2:42" ht="15" x14ac:dyDescent="0.25">
      <c r="C9" s="180" t="s">
        <v>47</v>
      </c>
      <c r="D9" s="93">
        <v>2043793.7200000002</v>
      </c>
      <c r="E9" s="93">
        <v>1004920.9661081196</v>
      </c>
      <c r="F9" s="232">
        <v>-0.50830607009198592</v>
      </c>
      <c r="G9" s="156">
        <v>31</v>
      </c>
      <c r="H9" s="188">
        <v>1</v>
      </c>
      <c r="I9" s="160" t="s">
        <v>50</v>
      </c>
      <c r="J9" s="99">
        <v>19809526.683468811</v>
      </c>
      <c r="K9" s="99">
        <v>19474448.07</v>
      </c>
      <c r="L9" s="99">
        <v>20082711.050000001</v>
      </c>
      <c r="M9" s="100">
        <v>1.3790554963595492E-2</v>
      </c>
      <c r="N9" s="100">
        <v>3.1233900843486095E-2</v>
      </c>
      <c r="O9" s="95">
        <v>0.28182377775955736</v>
      </c>
      <c r="P9" s="156">
        <v>31</v>
      </c>
      <c r="Q9" s="188">
        <v>1</v>
      </c>
      <c r="R9" s="189" t="s">
        <v>50</v>
      </c>
      <c r="S9" s="99">
        <v>6290217.7585607804</v>
      </c>
      <c r="T9" s="99">
        <v>7776068.0899999999</v>
      </c>
      <c r="U9" s="99">
        <v>7767043.54</v>
      </c>
      <c r="V9" s="100">
        <v>0.23478134432298603</v>
      </c>
      <c r="W9" s="100">
        <v>-1.1605543952998287E-3</v>
      </c>
      <c r="X9" s="95">
        <v>0.4487186439240517</v>
      </c>
      <c r="Y9" s="156">
        <v>31</v>
      </c>
      <c r="Z9" s="188">
        <v>1</v>
      </c>
      <c r="AA9" s="189" t="s">
        <v>50</v>
      </c>
      <c r="AB9" s="99">
        <v>26099744.442029592</v>
      </c>
      <c r="AC9" s="99">
        <v>27250516.16</v>
      </c>
      <c r="AD9" s="99">
        <v>27849754.59</v>
      </c>
      <c r="AE9" s="100">
        <v>6.7050853768218843E-2</v>
      </c>
      <c r="AF9" s="100">
        <v>2.1989984574295907E-2</v>
      </c>
      <c r="AG9" s="95">
        <v>0.31444061674038015</v>
      </c>
      <c r="AH9" s="156">
        <v>31</v>
      </c>
      <c r="AI9" s="188">
        <v>1</v>
      </c>
      <c r="AJ9" s="189" t="s">
        <v>50</v>
      </c>
      <c r="AK9" s="99">
        <v>548308.91191294999</v>
      </c>
      <c r="AL9" s="99">
        <v>395020.58</v>
      </c>
      <c r="AM9" s="99">
        <v>455635.41</v>
      </c>
      <c r="AN9" s="100">
        <v>-0.16901695358120117</v>
      </c>
      <c r="AO9" s="100">
        <v>0.15344727102572731</v>
      </c>
      <c r="AP9" s="95">
        <v>0.45340422318443108</v>
      </c>
    </row>
    <row r="10" spans="2:42" ht="15" x14ac:dyDescent="0.25">
      <c r="C10" s="180" t="s">
        <v>48</v>
      </c>
      <c r="D10" s="93">
        <v>252708.00000000023</v>
      </c>
      <c r="E10" s="93">
        <v>306366.8899999999</v>
      </c>
      <c r="F10" s="232">
        <v>0.21233554141538691</v>
      </c>
      <c r="G10" s="156">
        <v>22</v>
      </c>
      <c r="H10" s="188">
        <v>2</v>
      </c>
      <c r="I10" s="189" t="s">
        <v>54</v>
      </c>
      <c r="J10" s="99">
        <v>8987193.8260277696</v>
      </c>
      <c r="K10" s="99">
        <v>9519379.5500000007</v>
      </c>
      <c r="L10" s="99">
        <v>9444630.9900000002</v>
      </c>
      <c r="M10" s="100">
        <v>5.0898775838955412E-2</v>
      </c>
      <c r="N10" s="100">
        <v>-7.8522512530767585E-3</v>
      </c>
      <c r="O10" s="95">
        <v>0.13253796155906888</v>
      </c>
      <c r="P10" s="156">
        <v>16</v>
      </c>
      <c r="Q10" s="188">
        <v>2</v>
      </c>
      <c r="R10" s="189" t="s">
        <v>49</v>
      </c>
      <c r="S10" s="99">
        <v>7209386.6664135801</v>
      </c>
      <c r="T10" s="99">
        <v>5230296.59</v>
      </c>
      <c r="U10" s="99">
        <v>5249049.3099999996</v>
      </c>
      <c r="V10" s="100">
        <v>-0.27191458124256507</v>
      </c>
      <c r="W10" s="100">
        <v>3.5854027926167653E-3</v>
      </c>
      <c r="X10" s="95">
        <v>0.3032487556099987</v>
      </c>
      <c r="Y10" s="156">
        <v>16</v>
      </c>
      <c r="Z10" s="188">
        <v>2</v>
      </c>
      <c r="AA10" s="189" t="s">
        <v>49</v>
      </c>
      <c r="AB10" s="99">
        <v>13887399.54533994</v>
      </c>
      <c r="AC10" s="99">
        <v>13010734.939999999</v>
      </c>
      <c r="AD10" s="99">
        <v>13204962.939999999</v>
      </c>
      <c r="AE10" s="100">
        <v>-4.9140705076706648E-2</v>
      </c>
      <c r="AF10" s="100">
        <v>1.4928288132507239E-2</v>
      </c>
      <c r="AG10" s="95">
        <v>0.14909203876354385</v>
      </c>
      <c r="AH10" s="156">
        <v>3</v>
      </c>
      <c r="AI10" s="188">
        <v>2</v>
      </c>
      <c r="AJ10" s="189" t="s">
        <v>55</v>
      </c>
      <c r="AK10" s="99">
        <v>145512.10378628</v>
      </c>
      <c r="AL10" s="191">
        <v>119407.08</v>
      </c>
      <c r="AM10" s="99">
        <v>137720.63</v>
      </c>
      <c r="AN10" s="100">
        <v>-5.3545193723016138E-2</v>
      </c>
      <c r="AO10" s="100">
        <v>0.15337072140110952</v>
      </c>
      <c r="AP10" s="95">
        <v>0.13704623014620498</v>
      </c>
    </row>
    <row r="11" spans="2:42" ht="15" x14ac:dyDescent="0.2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6678012.87892636</v>
      </c>
      <c r="K11" s="99">
        <v>7780438.3499999996</v>
      </c>
      <c r="L11" s="99">
        <v>7955913.6299999999</v>
      </c>
      <c r="M11" s="100">
        <v>0.19135943195112426</v>
      </c>
      <c r="N11" s="100">
        <v>2.2553392509047976E-2</v>
      </c>
      <c r="O11" s="95">
        <v>0.11164656152015656</v>
      </c>
      <c r="P11" s="156">
        <v>21</v>
      </c>
      <c r="Q11" s="188">
        <v>3</v>
      </c>
      <c r="R11" s="189" t="s">
        <v>53</v>
      </c>
      <c r="S11" s="99">
        <v>1685860.23025497</v>
      </c>
      <c r="T11" s="99">
        <v>2407530.9700000002</v>
      </c>
      <c r="U11" s="99">
        <v>2036846.79</v>
      </c>
      <c r="V11" s="100">
        <v>0.20819434105278511</v>
      </c>
      <c r="W11" s="100">
        <v>-0.15396860294594683</v>
      </c>
      <c r="X11" s="95">
        <v>0.11767297618237089</v>
      </c>
      <c r="Y11" s="156">
        <v>22</v>
      </c>
      <c r="Z11" s="188">
        <v>3</v>
      </c>
      <c r="AA11" s="189" t="s">
        <v>54</v>
      </c>
      <c r="AB11" s="99">
        <v>8987193.8260277696</v>
      </c>
      <c r="AC11" s="99">
        <v>9519379.5500000007</v>
      </c>
      <c r="AD11" s="99">
        <v>9444630.9900000002</v>
      </c>
      <c r="AE11" s="100">
        <v>5.0898775838955412E-2</v>
      </c>
      <c r="AF11" s="100">
        <v>-7.8522512530767585E-3</v>
      </c>
      <c r="AG11" s="95">
        <v>0.10663561087347115</v>
      </c>
      <c r="AH11" s="156">
        <v>12</v>
      </c>
      <c r="AI11" s="188">
        <v>3</v>
      </c>
      <c r="AJ11" s="189" t="s">
        <v>64</v>
      </c>
      <c r="AK11" s="99">
        <v>82245.300219109995</v>
      </c>
      <c r="AL11" s="191">
        <v>102549.56</v>
      </c>
      <c r="AM11" s="99">
        <v>114480.35</v>
      </c>
      <c r="AN11" s="100">
        <v>0.3919378942628029</v>
      </c>
      <c r="AO11" s="100">
        <v>0.11634169858944299</v>
      </c>
      <c r="AP11" s="95">
        <v>0.11391975474784059</v>
      </c>
    </row>
    <row r="12" spans="2:42" ht="15" x14ac:dyDescent="0.25">
      <c r="B12" s="90"/>
      <c r="C12" s="91" t="s">
        <v>37</v>
      </c>
      <c r="G12" s="156">
        <v>42</v>
      </c>
      <c r="H12" s="188">
        <v>4</v>
      </c>
      <c r="I12" s="189" t="s">
        <v>51</v>
      </c>
      <c r="J12" s="99">
        <v>6333452.2576173795</v>
      </c>
      <c r="K12" s="99">
        <v>5839601.5899999999</v>
      </c>
      <c r="L12" s="99">
        <v>6447747.04</v>
      </c>
      <c r="M12" s="100">
        <v>1.8046205723767139E-2</v>
      </c>
      <c r="N12" s="100">
        <v>0.10414159949566004</v>
      </c>
      <c r="O12" s="95">
        <v>9.0482227440642465E-2</v>
      </c>
      <c r="P12" s="156">
        <v>20</v>
      </c>
      <c r="Q12" s="188">
        <v>4</v>
      </c>
      <c r="R12" s="189" t="s">
        <v>52</v>
      </c>
      <c r="S12" s="99">
        <v>1100248.77226775</v>
      </c>
      <c r="T12" s="99">
        <v>1353327.68</v>
      </c>
      <c r="U12" s="99">
        <v>1352197.55</v>
      </c>
      <c r="V12" s="100">
        <v>0.22899255521362871</v>
      </c>
      <c r="W12" s="100">
        <v>-8.3507491696310776E-4</v>
      </c>
      <c r="X12" s="95">
        <v>7.8119331741691916E-2</v>
      </c>
      <c r="Y12" s="156">
        <v>42</v>
      </c>
      <c r="Z12" s="188">
        <v>4</v>
      </c>
      <c r="AA12" s="189" t="s">
        <v>51</v>
      </c>
      <c r="AB12" s="99">
        <v>6333452.2576173795</v>
      </c>
      <c r="AC12" s="99">
        <v>5839601.5899999999</v>
      </c>
      <c r="AD12" s="99">
        <v>6447747.04</v>
      </c>
      <c r="AE12" s="100">
        <v>1.8046205723767139E-2</v>
      </c>
      <c r="AF12" s="100">
        <v>0.10414159949566004</v>
      </c>
      <c r="AG12" s="95">
        <v>7.2798973839846695E-2</v>
      </c>
      <c r="AH12" s="156">
        <v>42</v>
      </c>
      <c r="AI12" s="188">
        <v>4</v>
      </c>
      <c r="AJ12" s="189" t="s">
        <v>51</v>
      </c>
      <c r="AK12" s="99">
        <v>150539.22424499999</v>
      </c>
      <c r="AL12" s="191">
        <v>81667.62</v>
      </c>
      <c r="AM12" s="99">
        <v>101801.45</v>
      </c>
      <c r="AN12" s="100">
        <v>-0.32375465257931779</v>
      </c>
      <c r="AO12" s="100">
        <v>0.24653381597259716</v>
      </c>
      <c r="AP12" s="95">
        <v>0.10130294165745087</v>
      </c>
    </row>
    <row r="13" spans="2:42" ht="15" x14ac:dyDescent="0.25">
      <c r="B13" s="90"/>
      <c r="C13" s="92" t="s">
        <v>84</v>
      </c>
      <c r="D13" s="233"/>
      <c r="E13" s="233"/>
      <c r="F13" s="93"/>
      <c r="G13" s="156">
        <v>3</v>
      </c>
      <c r="H13" s="188">
        <v>5</v>
      </c>
      <c r="I13" s="189" t="s">
        <v>55</v>
      </c>
      <c r="J13" s="99">
        <v>5626816.8868543701</v>
      </c>
      <c r="K13" s="99">
        <v>5952380.4100000001</v>
      </c>
      <c r="L13" s="99">
        <v>6162474.0800000001</v>
      </c>
      <c r="M13" s="100">
        <v>9.5197196553002739E-2</v>
      </c>
      <c r="N13" s="100">
        <v>3.529573977614775E-2</v>
      </c>
      <c r="O13" s="95">
        <v>8.6478948048747256E-2</v>
      </c>
      <c r="P13" s="156">
        <v>38</v>
      </c>
      <c r="Q13" s="188">
        <v>5</v>
      </c>
      <c r="R13" s="189" t="s">
        <v>62</v>
      </c>
      <c r="S13" s="99">
        <v>276008.11846874002</v>
      </c>
      <c r="T13" s="99">
        <v>273995.32</v>
      </c>
      <c r="U13" s="99">
        <v>274726.89</v>
      </c>
      <c r="V13" s="100">
        <v>-4.641995590014214E-3</v>
      </c>
      <c r="W13" s="100">
        <v>2.6700091081848232E-3</v>
      </c>
      <c r="X13" s="95">
        <v>1.5871557420195963E-2</v>
      </c>
      <c r="Y13" s="156">
        <v>3</v>
      </c>
      <c r="Z13" s="188">
        <v>5</v>
      </c>
      <c r="AA13" s="189" t="s">
        <v>55</v>
      </c>
      <c r="AB13" s="99">
        <v>5626816.8868543701</v>
      </c>
      <c r="AC13" s="99">
        <v>5952380.4100000001</v>
      </c>
      <c r="AD13" s="99">
        <v>6162474.0800000001</v>
      </c>
      <c r="AE13" s="100">
        <v>9.5197196553002739E-2</v>
      </c>
      <c r="AF13" s="100">
        <v>3.529573977614775E-2</v>
      </c>
      <c r="AG13" s="95">
        <v>6.9578069138806251E-2</v>
      </c>
      <c r="AH13" s="156">
        <v>21</v>
      </c>
      <c r="AI13" s="188">
        <v>5</v>
      </c>
      <c r="AJ13" s="189" t="s">
        <v>53</v>
      </c>
      <c r="AK13" s="99">
        <v>90209.239440630001</v>
      </c>
      <c r="AL13" s="191">
        <v>73102.16</v>
      </c>
      <c r="AM13" s="99">
        <v>85034.64</v>
      </c>
      <c r="AN13" s="100">
        <v>-5.7362188981047724E-2</v>
      </c>
      <c r="AO13" s="100">
        <v>0.16323019730196742</v>
      </c>
      <c r="AP13" s="95">
        <v>8.4618236525927065E-2</v>
      </c>
    </row>
    <row r="14" spans="2:42" ht="15" x14ac:dyDescent="0.25">
      <c r="B14" s="90"/>
      <c r="C14" s="94"/>
      <c r="D14" s="265"/>
      <c r="E14" s="266"/>
      <c r="F14" s="93"/>
      <c r="G14" s="156">
        <v>12</v>
      </c>
      <c r="H14" s="188">
        <v>6</v>
      </c>
      <c r="I14" s="189" t="s">
        <v>64</v>
      </c>
      <c r="J14" s="99">
        <v>3255808.1086315298</v>
      </c>
      <c r="K14" s="99">
        <v>4885598.6900000004</v>
      </c>
      <c r="L14" s="99">
        <v>4885633.7699999996</v>
      </c>
      <c r="M14" s="100">
        <v>0.50059020894002026</v>
      </c>
      <c r="N14" s="100">
        <v>7.1802868439885259E-6</v>
      </c>
      <c r="O14" s="95">
        <v>6.8560851290596456E-2</v>
      </c>
      <c r="P14" s="156">
        <v>25</v>
      </c>
      <c r="Q14" s="188">
        <v>6</v>
      </c>
      <c r="R14" s="189" t="s">
        <v>58</v>
      </c>
      <c r="S14" s="99">
        <v>145585.22857964999</v>
      </c>
      <c r="T14" s="99">
        <v>215800.03</v>
      </c>
      <c r="U14" s="99">
        <v>217077.96</v>
      </c>
      <c r="V14" s="100">
        <v>0.49107132720704683</v>
      </c>
      <c r="W14" s="100">
        <v>5.9218249413588442E-3</v>
      </c>
      <c r="X14" s="95">
        <v>1.2541055980355627E-2</v>
      </c>
      <c r="Y14" s="156">
        <v>21</v>
      </c>
      <c r="Z14" s="188">
        <v>6</v>
      </c>
      <c r="AA14" s="189" t="s">
        <v>53</v>
      </c>
      <c r="AB14" s="99">
        <v>5228090.7330605201</v>
      </c>
      <c r="AC14" s="99">
        <v>6041445.6699999999</v>
      </c>
      <c r="AD14" s="99">
        <v>5823639.7999999998</v>
      </c>
      <c r="AE14" s="100">
        <v>0.11391329977757403</v>
      </c>
      <c r="AF14" s="100">
        <v>-3.6051945494032789E-2</v>
      </c>
      <c r="AG14" s="95">
        <v>6.5752424656673567E-2</v>
      </c>
      <c r="AH14" s="156">
        <v>20</v>
      </c>
      <c r="AI14" s="188">
        <v>6</v>
      </c>
      <c r="AJ14" s="189" t="s">
        <v>52</v>
      </c>
      <c r="AK14" s="99">
        <v>58904.720416249998</v>
      </c>
      <c r="AL14" s="191">
        <v>70332.289999999994</v>
      </c>
      <c r="AM14" s="99">
        <v>80419.45</v>
      </c>
      <c r="AN14" s="100">
        <v>0.36524627282357414</v>
      </c>
      <c r="AO14" s="100">
        <v>0.14342146402456124</v>
      </c>
      <c r="AP14" s="95">
        <v>8.0025646505764769E-2</v>
      </c>
    </row>
    <row r="15" spans="2:42" ht="15" x14ac:dyDescent="0.25">
      <c r="B15" s="90"/>
      <c r="C15" s="94"/>
      <c r="D15" s="93"/>
      <c r="E15" s="93"/>
      <c r="F15" s="93"/>
      <c r="G15" s="156">
        <v>21</v>
      </c>
      <c r="H15" s="188">
        <v>7</v>
      </c>
      <c r="I15" s="189" t="s">
        <v>53</v>
      </c>
      <c r="J15" s="99">
        <v>3542230.5028055501</v>
      </c>
      <c r="K15" s="99">
        <v>3633914.7</v>
      </c>
      <c r="L15" s="99">
        <v>3786793.01</v>
      </c>
      <c r="M15" s="100">
        <v>6.9041951674446045E-2</v>
      </c>
      <c r="N15" s="100">
        <v>4.2069867517803727E-2</v>
      </c>
      <c r="O15" s="95">
        <v>5.3140649637125816E-2</v>
      </c>
      <c r="P15" s="156">
        <v>59</v>
      </c>
      <c r="Q15" s="188">
        <v>7</v>
      </c>
      <c r="R15" s="189" t="s">
        <v>60</v>
      </c>
      <c r="S15" s="99">
        <v>40485.318968860003</v>
      </c>
      <c r="T15" s="99">
        <v>205321.95</v>
      </c>
      <c r="U15" s="99">
        <v>205741.16</v>
      </c>
      <c r="V15" s="100">
        <v>4.081870792675474</v>
      </c>
      <c r="W15" s="100">
        <v>2.0417203323852551E-3</v>
      </c>
      <c r="X15" s="95">
        <v>1.1886104904538923E-2</v>
      </c>
      <c r="Y15" s="156">
        <v>12</v>
      </c>
      <c r="Z15" s="188">
        <v>7</v>
      </c>
      <c r="AA15" s="189" t="s">
        <v>64</v>
      </c>
      <c r="AB15" s="99">
        <v>3255808.1086315298</v>
      </c>
      <c r="AC15" s="99">
        <v>4885598.6900000004</v>
      </c>
      <c r="AD15" s="99">
        <v>4885633.7699999996</v>
      </c>
      <c r="AE15" s="100">
        <v>0.50059020894002026</v>
      </c>
      <c r="AF15" s="100">
        <v>7.1802868439885259E-6</v>
      </c>
      <c r="AG15" s="95">
        <v>5.5161767793747311E-2</v>
      </c>
      <c r="AH15" s="156">
        <v>16</v>
      </c>
      <c r="AI15" s="188">
        <v>7</v>
      </c>
      <c r="AJ15" s="189" t="s">
        <v>49</v>
      </c>
      <c r="AK15" s="99">
        <v>217719.14276041</v>
      </c>
      <c r="AL15" s="99">
        <v>36260</v>
      </c>
      <c r="AM15" s="99">
        <v>67619.7</v>
      </c>
      <c r="AN15" s="100">
        <v>-0.68941775563386076</v>
      </c>
      <c r="AO15" s="100">
        <v>0.86485659128516268</v>
      </c>
      <c r="AP15" s="270">
        <v>6.728857520196746E-2</v>
      </c>
    </row>
    <row r="16" spans="2:42" ht="14.45" customHeight="1" x14ac:dyDescent="0.25">
      <c r="B16" s="90"/>
      <c r="C16" s="94"/>
      <c r="D16" s="93"/>
      <c r="E16" s="93"/>
      <c r="F16" s="93"/>
      <c r="G16" s="156">
        <v>20</v>
      </c>
      <c r="H16" s="188">
        <v>8</v>
      </c>
      <c r="I16" s="189" t="s">
        <v>52</v>
      </c>
      <c r="J16" s="99">
        <v>2391664.1103168698</v>
      </c>
      <c r="K16" s="99">
        <v>3292184.66</v>
      </c>
      <c r="L16" s="99">
        <v>3396735.24</v>
      </c>
      <c r="M16" s="100">
        <v>0.42023924904319832</v>
      </c>
      <c r="N16" s="100">
        <v>3.1757204044562837E-2</v>
      </c>
      <c r="O16" s="95">
        <v>4.7666908865166224E-2</v>
      </c>
      <c r="P16" s="156">
        <v>63</v>
      </c>
      <c r="Q16" s="188">
        <v>8</v>
      </c>
      <c r="R16" s="189" t="s">
        <v>123</v>
      </c>
      <c r="S16" s="99">
        <v>73928.649299750003</v>
      </c>
      <c r="T16" s="99">
        <v>93992</v>
      </c>
      <c r="U16" s="99">
        <v>94240</v>
      </c>
      <c r="V16" s="100">
        <v>0.27474261862807614</v>
      </c>
      <c r="W16" s="100">
        <v>2.6385224274405594E-3</v>
      </c>
      <c r="X16" s="95">
        <v>5.4444454682949584E-3</v>
      </c>
      <c r="Y16" s="156">
        <v>20</v>
      </c>
      <c r="Z16" s="188">
        <v>8</v>
      </c>
      <c r="AA16" s="189" t="s">
        <v>52</v>
      </c>
      <c r="AB16" s="99">
        <v>3491912.8825846198</v>
      </c>
      <c r="AC16" s="99">
        <v>4645512.34</v>
      </c>
      <c r="AD16" s="99">
        <v>4748932.79</v>
      </c>
      <c r="AE16" s="100">
        <v>0.35998031728814728</v>
      </c>
      <c r="AF16" s="100">
        <v>2.2262442208903943E-2</v>
      </c>
      <c r="AG16" s="95">
        <v>5.3618330837371095E-2</v>
      </c>
      <c r="AH16" s="156">
        <v>7</v>
      </c>
      <c r="AI16" s="188">
        <v>8</v>
      </c>
      <c r="AJ16" s="235" t="s">
        <v>200</v>
      </c>
      <c r="AK16" s="99">
        <v>40659.611082169999</v>
      </c>
      <c r="AL16" s="191">
        <v>57774.66</v>
      </c>
      <c r="AM16" s="99">
        <v>61294.74</v>
      </c>
      <c r="AN16" s="100">
        <v>0.50750925472769448</v>
      </c>
      <c r="AO16" s="100">
        <v>6.0927749293548272E-2</v>
      </c>
      <c r="AP16" s="95">
        <v>6.0994587701143944E-2</v>
      </c>
    </row>
    <row r="17" spans="2:42" ht="15" x14ac:dyDescent="0.25">
      <c r="B17" s="90"/>
      <c r="C17" s="94"/>
      <c r="D17" s="93"/>
      <c r="E17" s="93"/>
      <c r="F17" s="93"/>
      <c r="G17" s="156">
        <v>23</v>
      </c>
      <c r="H17" s="188">
        <v>9</v>
      </c>
      <c r="I17" s="189" t="s">
        <v>150</v>
      </c>
      <c r="J17" s="99">
        <v>1341320.08779219</v>
      </c>
      <c r="K17" s="99">
        <v>1503756</v>
      </c>
      <c r="L17" s="99">
        <v>1482548.01</v>
      </c>
      <c r="M17" s="100">
        <v>0.10529024614868088</v>
      </c>
      <c r="N17" s="100">
        <v>-1.410334522356016E-2</v>
      </c>
      <c r="O17" s="95">
        <v>2.0804824600019027E-2</v>
      </c>
      <c r="P17" s="156">
        <v>23</v>
      </c>
      <c r="Q17" s="188">
        <v>9</v>
      </c>
      <c r="R17" s="189" t="s">
        <v>150</v>
      </c>
      <c r="S17" s="99">
        <v>47603.29369834</v>
      </c>
      <c r="T17" s="99">
        <v>38973.089999999997</v>
      </c>
      <c r="U17" s="99">
        <v>48337.65</v>
      </c>
      <c r="V17" s="100">
        <v>1.5426585948308258E-2</v>
      </c>
      <c r="W17" s="100">
        <v>0.2402827181524485</v>
      </c>
      <c r="X17" s="95">
        <v>2.7925689674292002E-3</v>
      </c>
      <c r="Y17" s="156">
        <v>23</v>
      </c>
      <c r="Z17" s="188">
        <v>9</v>
      </c>
      <c r="AA17" s="189" t="s">
        <v>150</v>
      </c>
      <c r="AB17" s="99">
        <v>1388923.38149053</v>
      </c>
      <c r="AC17" s="99">
        <v>1542729.09</v>
      </c>
      <c r="AD17" s="99">
        <v>1530885.66</v>
      </c>
      <c r="AE17" s="100">
        <v>0.10221030216736815</v>
      </c>
      <c r="AF17" s="100">
        <v>-7.6769343864515616E-3</v>
      </c>
      <c r="AG17" s="95">
        <v>1.7284627393530073E-2</v>
      </c>
      <c r="AH17" s="156">
        <v>23</v>
      </c>
      <c r="AI17" s="188">
        <v>9</v>
      </c>
      <c r="AJ17" s="189" t="s">
        <v>150</v>
      </c>
      <c r="AK17" s="99">
        <v>34062.66585972</v>
      </c>
      <c r="AL17" s="191">
        <v>28470.77</v>
      </c>
      <c r="AM17" s="99">
        <v>33477.230000000003</v>
      </c>
      <c r="AN17" s="100">
        <v>-1.7187024119926231E-2</v>
      </c>
      <c r="AO17" s="100">
        <v>0.17584561288647982</v>
      </c>
      <c r="AP17" s="95">
        <v>3.3313296397478272E-2</v>
      </c>
    </row>
    <row r="18" spans="2:42" ht="15" x14ac:dyDescent="0.25">
      <c r="B18" s="90"/>
      <c r="C18" s="94"/>
      <c r="D18" s="93"/>
      <c r="E18" s="93"/>
      <c r="F18" s="93"/>
      <c r="G18" s="156">
        <v>7</v>
      </c>
      <c r="H18" s="188">
        <v>10</v>
      </c>
      <c r="I18" s="235" t="s">
        <v>200</v>
      </c>
      <c r="J18" s="99">
        <v>1019304.7997139801</v>
      </c>
      <c r="K18" s="99">
        <v>1423742.6</v>
      </c>
      <c r="L18" s="99">
        <v>1440941.2</v>
      </c>
      <c r="M18" s="100">
        <v>0.41365095151551556</v>
      </c>
      <c r="N18" s="100">
        <v>1.2079852074384778E-2</v>
      </c>
      <c r="O18" s="95">
        <v>2.0220949826063938E-2</v>
      </c>
      <c r="P18" s="156">
        <v>39</v>
      </c>
      <c r="Q18" s="188">
        <v>10</v>
      </c>
      <c r="R18" s="189" t="s">
        <v>56</v>
      </c>
      <c r="S18" s="99">
        <v>30192.123782719998</v>
      </c>
      <c r="T18" s="99">
        <v>34844.18</v>
      </c>
      <c r="U18" s="99">
        <v>33969.08</v>
      </c>
      <c r="V18" s="100">
        <v>0.12509740104608635</v>
      </c>
      <c r="W18" s="100">
        <v>-2.5114667643204691E-2</v>
      </c>
      <c r="X18" s="95">
        <v>1.9624660830660965E-3</v>
      </c>
      <c r="Y18" s="156">
        <v>7</v>
      </c>
      <c r="Z18" s="188">
        <v>10</v>
      </c>
      <c r="AA18" s="235" t="s">
        <v>200</v>
      </c>
      <c r="AB18" s="99">
        <v>1019304.7997139801</v>
      </c>
      <c r="AC18" s="99">
        <v>1423742.6</v>
      </c>
      <c r="AD18" s="99">
        <v>1440941.2</v>
      </c>
      <c r="AE18" s="100">
        <v>0.41365095151551556</v>
      </c>
      <c r="AF18" s="100">
        <v>1.2079852074384778E-2</v>
      </c>
      <c r="AG18" s="95">
        <v>1.6269099899979531E-2</v>
      </c>
      <c r="AH18" s="156">
        <v>39</v>
      </c>
      <c r="AI18" s="188">
        <v>10</v>
      </c>
      <c r="AJ18" s="189" t="s">
        <v>56</v>
      </c>
      <c r="AK18" s="99">
        <v>15891.57816064</v>
      </c>
      <c r="AL18" s="191">
        <v>16409.169999999998</v>
      </c>
      <c r="AM18" s="99">
        <v>18983.63</v>
      </c>
      <c r="AN18" s="100">
        <v>0.19457172900664732</v>
      </c>
      <c r="AO18" s="100">
        <v>0.15689154296043029</v>
      </c>
      <c r="AP18" s="95">
        <v>1.889066965486871E-2</v>
      </c>
    </row>
    <row r="19" spans="2:42" ht="15" x14ac:dyDescent="0.25">
      <c r="B19" s="90"/>
      <c r="C19" s="97"/>
      <c r="D19" s="93"/>
      <c r="E19" s="93"/>
      <c r="F19" s="93"/>
      <c r="G19" s="156">
        <v>25</v>
      </c>
      <c r="H19" s="188">
        <v>11</v>
      </c>
      <c r="I19" s="189" t="s">
        <v>58</v>
      </c>
      <c r="J19" s="99">
        <v>924823.74178100994</v>
      </c>
      <c r="K19" s="99">
        <v>1017119.33</v>
      </c>
      <c r="L19" s="99">
        <v>1075907.99</v>
      </c>
      <c r="M19" s="100">
        <v>0.16336545159192672</v>
      </c>
      <c r="N19" s="100">
        <v>5.7799176818318809E-2</v>
      </c>
      <c r="O19" s="95">
        <v>1.5098382559434973E-2</v>
      </c>
      <c r="P19" s="156">
        <v>40</v>
      </c>
      <c r="Q19" s="188">
        <v>11</v>
      </c>
      <c r="R19" s="189" t="s">
        <v>63</v>
      </c>
      <c r="S19" s="99">
        <v>19789.879323469999</v>
      </c>
      <c r="T19" s="99">
        <v>23645.96</v>
      </c>
      <c r="U19" s="99">
        <v>30154.57</v>
      </c>
      <c r="V19" s="100">
        <v>0.52373693174762792</v>
      </c>
      <c r="W19" s="100">
        <v>0.27525251670898543</v>
      </c>
      <c r="X19" s="95">
        <v>1.7420937180059753E-3</v>
      </c>
      <c r="Y19" s="156">
        <v>25</v>
      </c>
      <c r="Z19" s="188">
        <v>11</v>
      </c>
      <c r="AA19" s="189" t="s">
        <v>58</v>
      </c>
      <c r="AB19" s="99">
        <v>1070408.97036066</v>
      </c>
      <c r="AC19" s="99">
        <v>1232919.3599999999</v>
      </c>
      <c r="AD19" s="99">
        <v>1292985.95</v>
      </c>
      <c r="AE19" s="100">
        <v>0.20793639235323824</v>
      </c>
      <c r="AF19" s="100">
        <v>4.8718993268140443E-2</v>
      </c>
      <c r="AG19" s="95">
        <v>1.4598595410985498E-2</v>
      </c>
      <c r="AH19" s="156">
        <v>59</v>
      </c>
      <c r="AI19" s="188">
        <v>11</v>
      </c>
      <c r="AJ19" s="189" t="s">
        <v>60</v>
      </c>
      <c r="AK19" s="99">
        <v>13964.106087329999</v>
      </c>
      <c r="AL19" s="191">
        <v>16372.2</v>
      </c>
      <c r="AM19" s="99">
        <v>18482.509999999998</v>
      </c>
      <c r="AN19" s="100">
        <v>0.32357272885298882</v>
      </c>
      <c r="AO19" s="100">
        <v>0.12889593335043537</v>
      </c>
      <c r="AP19" s="95">
        <v>1.8392003573753146E-2</v>
      </c>
    </row>
    <row r="20" spans="2:42" ht="15" x14ac:dyDescent="0.25">
      <c r="B20" s="90"/>
      <c r="C20" s="94"/>
      <c r="D20" s="93"/>
      <c r="E20" s="93"/>
      <c r="F20" s="93"/>
      <c r="G20" s="156">
        <v>59</v>
      </c>
      <c r="H20" s="188">
        <v>12</v>
      </c>
      <c r="I20" s="189" t="s">
        <v>60</v>
      </c>
      <c r="J20" s="99">
        <v>603191.73776338005</v>
      </c>
      <c r="K20" s="99">
        <v>751817.67</v>
      </c>
      <c r="L20" s="99">
        <v>871266.01</v>
      </c>
      <c r="M20" s="100">
        <v>0.44442630005283679</v>
      </c>
      <c r="N20" s="100">
        <v>0.15887939957569763</v>
      </c>
      <c r="O20" s="95">
        <v>1.2226610130493126E-2</v>
      </c>
      <c r="P20" s="95"/>
      <c r="Q20" s="284" t="s">
        <v>66</v>
      </c>
      <c r="R20" s="284"/>
      <c r="S20" s="148">
        <v>16919306.039618611</v>
      </c>
      <c r="T20" s="148">
        <v>17653795.859999999</v>
      </c>
      <c r="U20" s="148">
        <v>17309384.5</v>
      </c>
      <c r="V20" s="149">
        <v>2.3055228120347993E-2</v>
      </c>
      <c r="W20" s="149">
        <v>-1.9509195797396073E-2</v>
      </c>
      <c r="X20" s="149">
        <v>1</v>
      </c>
      <c r="Y20" s="156">
        <v>59</v>
      </c>
      <c r="Z20" s="188">
        <v>12</v>
      </c>
      <c r="AA20" s="189" t="s">
        <v>60</v>
      </c>
      <c r="AB20" s="99">
        <v>643677.05673224002</v>
      </c>
      <c r="AC20" s="99">
        <v>957139.62000000011</v>
      </c>
      <c r="AD20" s="99">
        <v>1077007.17</v>
      </c>
      <c r="AE20" s="100">
        <v>0.67321043796038027</v>
      </c>
      <c r="AF20" s="100">
        <v>0.12523517728792766</v>
      </c>
      <c r="AG20" s="95">
        <v>1.2160064020464009E-2</v>
      </c>
      <c r="AH20" s="156">
        <v>34</v>
      </c>
      <c r="AI20" s="188">
        <v>12</v>
      </c>
      <c r="AJ20" s="160" t="s">
        <v>158</v>
      </c>
      <c r="AK20" s="99">
        <v>15319.55693004</v>
      </c>
      <c r="AL20" s="191">
        <v>11872.93</v>
      </c>
      <c r="AM20" s="99">
        <v>13192.04</v>
      </c>
      <c r="AN20" s="100">
        <v>-0.13887587870561502</v>
      </c>
      <c r="AO20" s="100">
        <v>0.111102314256043</v>
      </c>
      <c r="AP20" s="95">
        <v>1.3127440311142506E-2</v>
      </c>
    </row>
    <row r="21" spans="2:42" ht="15" x14ac:dyDescent="0.25">
      <c r="B21" s="90"/>
      <c r="C21" s="97"/>
      <c r="D21" s="93"/>
      <c r="E21" s="93"/>
      <c r="F21" s="93"/>
      <c r="G21" s="156">
        <v>39</v>
      </c>
      <c r="H21" s="188">
        <v>13</v>
      </c>
      <c r="I21" s="189" t="s">
        <v>56</v>
      </c>
      <c r="J21" s="99">
        <v>641280.12269692996</v>
      </c>
      <c r="K21" s="99">
        <v>795788.63</v>
      </c>
      <c r="L21" s="99">
        <v>805554.02</v>
      </c>
      <c r="M21" s="100">
        <v>0.25616558425701608</v>
      </c>
      <c r="N21" s="100">
        <v>1.2271336422587487E-2</v>
      </c>
      <c r="O21" s="95">
        <v>1.1304463652371177E-2</v>
      </c>
      <c r="P21" s="95"/>
      <c r="X21" s="107" t="s">
        <v>23</v>
      </c>
      <c r="Y21" s="156">
        <v>39</v>
      </c>
      <c r="Z21" s="188">
        <v>13</v>
      </c>
      <c r="AA21" s="189" t="s">
        <v>56</v>
      </c>
      <c r="AB21" s="99">
        <v>671472.24647964991</v>
      </c>
      <c r="AC21" s="99">
        <v>830632.81</v>
      </c>
      <c r="AD21" s="99">
        <v>839523.1</v>
      </c>
      <c r="AE21" s="100">
        <v>0.25027222554825745</v>
      </c>
      <c r="AF21" s="100">
        <v>1.0703032546956592E-2</v>
      </c>
      <c r="AG21" s="95">
        <v>9.478724865553503E-3</v>
      </c>
      <c r="AH21" s="156">
        <v>18</v>
      </c>
      <c r="AI21" s="188">
        <v>13</v>
      </c>
      <c r="AJ21" s="189" t="s">
        <v>59</v>
      </c>
      <c r="AK21" s="99">
        <v>19153.999117309999</v>
      </c>
      <c r="AL21" s="191">
        <v>11181.01</v>
      </c>
      <c r="AM21" s="99">
        <v>13162.68</v>
      </c>
      <c r="AN21" s="100">
        <v>-0.31279729526015676</v>
      </c>
      <c r="AO21" s="100">
        <v>0.17723533026086202</v>
      </c>
      <c r="AP21" s="95">
        <v>1.3098224083209969E-2</v>
      </c>
    </row>
    <row r="22" spans="2:42" ht="15" x14ac:dyDescent="0.25">
      <c r="B22" s="90"/>
      <c r="C22" s="101"/>
      <c r="D22" s="93"/>
      <c r="E22" s="93"/>
      <c r="F22" s="93"/>
      <c r="G22" s="156">
        <v>6</v>
      </c>
      <c r="H22" s="188">
        <v>14</v>
      </c>
      <c r="I22" s="189" t="s">
        <v>61</v>
      </c>
      <c r="J22" s="99">
        <v>761762.34470116999</v>
      </c>
      <c r="K22" s="99">
        <v>694156.99</v>
      </c>
      <c r="L22" s="99">
        <v>754591.75</v>
      </c>
      <c r="M22" s="100">
        <v>-9.4131650783852994E-3</v>
      </c>
      <c r="N22" s="100">
        <v>8.7062092394978308E-2</v>
      </c>
      <c r="O22" s="95">
        <v>1.0589302267095828E-2</v>
      </c>
      <c r="P22" s="95"/>
      <c r="X22" s="105" t="s">
        <v>154</v>
      </c>
      <c r="Y22" s="156">
        <v>6</v>
      </c>
      <c r="Z22" s="188">
        <v>14</v>
      </c>
      <c r="AA22" s="189" t="s">
        <v>61</v>
      </c>
      <c r="AB22" s="99">
        <v>761762.34470116999</v>
      </c>
      <c r="AC22" s="99">
        <v>694156.99</v>
      </c>
      <c r="AD22" s="99">
        <v>754591.75</v>
      </c>
      <c r="AE22" s="100">
        <v>-9.4131650783852994E-3</v>
      </c>
      <c r="AF22" s="100">
        <v>8.7062092394978308E-2</v>
      </c>
      <c r="AG22" s="95">
        <v>8.5197984237319179E-3</v>
      </c>
      <c r="AH22" s="156">
        <v>6</v>
      </c>
      <c r="AI22" s="188">
        <v>14</v>
      </c>
      <c r="AJ22" s="189" t="s">
        <v>61</v>
      </c>
      <c r="AK22" s="99">
        <v>17245.22953162</v>
      </c>
      <c r="AL22" s="191">
        <v>9402.33</v>
      </c>
      <c r="AM22" s="99">
        <v>11421.32</v>
      </c>
      <c r="AN22" s="100">
        <v>-0.33771133755810945</v>
      </c>
      <c r="AO22" s="100">
        <v>0.21473294385540598</v>
      </c>
      <c r="AP22" s="95">
        <v>1.1365391294633591E-2</v>
      </c>
    </row>
    <row r="23" spans="2:42" ht="15" x14ac:dyDescent="0.2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735501.54655113001</v>
      </c>
      <c r="K23" s="99">
        <v>599890.13</v>
      </c>
      <c r="L23" s="99">
        <v>599892.68000000005</v>
      </c>
      <c r="M23" s="100">
        <v>-0.18437604541692532</v>
      </c>
      <c r="N23" s="100">
        <v>4.2507783883927175E-6</v>
      </c>
      <c r="O23" s="95">
        <v>8.4183863875243702E-3</v>
      </c>
      <c r="P23" s="95"/>
      <c r="Q23" s="98"/>
      <c r="S23" s="99"/>
      <c r="T23" s="99"/>
      <c r="U23" s="99"/>
      <c r="V23" s="100"/>
      <c r="W23" s="100"/>
      <c r="X23" s="96"/>
      <c r="Y23" s="156">
        <v>18</v>
      </c>
      <c r="Z23" s="188">
        <v>15</v>
      </c>
      <c r="AA23" s="189" t="s">
        <v>59</v>
      </c>
      <c r="AB23" s="99">
        <v>735501.54655113001</v>
      </c>
      <c r="AC23" s="99">
        <v>599890.13</v>
      </c>
      <c r="AD23" s="99">
        <v>599892.68000000005</v>
      </c>
      <c r="AE23" s="100">
        <v>-0.18437604541692532</v>
      </c>
      <c r="AF23" s="100">
        <v>4.2507783883927175E-6</v>
      </c>
      <c r="AG23" s="95">
        <v>6.7731521176481405E-3</v>
      </c>
      <c r="AH23" s="156">
        <v>62</v>
      </c>
      <c r="AI23" s="188">
        <v>15</v>
      </c>
      <c r="AJ23" s="189" t="s">
        <v>122</v>
      </c>
      <c r="AK23" s="99">
        <v>6881.4797368400004</v>
      </c>
      <c r="AL23" s="191">
        <v>9596.25</v>
      </c>
      <c r="AM23" s="99">
        <v>10860.2</v>
      </c>
      <c r="AN23" s="100">
        <v>0.57817801044445738</v>
      </c>
      <c r="AO23" s="100">
        <v>0.13171290868828978</v>
      </c>
      <c r="AP23" s="95">
        <v>1.0807019025644998E-2</v>
      </c>
    </row>
    <row r="24" spans="2:42" ht="15" x14ac:dyDescent="0.25">
      <c r="G24" s="156">
        <v>34</v>
      </c>
      <c r="H24" s="188">
        <v>16</v>
      </c>
      <c r="I24" s="160" t="s">
        <v>158</v>
      </c>
      <c r="J24" s="99">
        <v>637926.38146913005</v>
      </c>
      <c r="K24" s="99">
        <v>568981</v>
      </c>
      <c r="L24" s="99">
        <v>569655</v>
      </c>
      <c r="M24" s="100">
        <v>-0.10702078398435666</v>
      </c>
      <c r="N24" s="100">
        <v>1.1845738258395855E-3</v>
      </c>
      <c r="O24" s="95">
        <v>7.99405636619069E-3</v>
      </c>
      <c r="P24" s="95"/>
      <c r="Q24" s="98"/>
      <c r="S24" s="99"/>
      <c r="T24" s="99"/>
      <c r="U24" s="99"/>
      <c r="V24" s="100"/>
      <c r="W24" s="100"/>
      <c r="X24" s="96"/>
      <c r="Y24" s="156">
        <v>34</v>
      </c>
      <c r="Z24" s="188">
        <v>16</v>
      </c>
      <c r="AA24" s="160" t="s">
        <v>158</v>
      </c>
      <c r="AB24" s="99">
        <v>637926.38146913005</v>
      </c>
      <c r="AC24" s="99">
        <v>568981</v>
      </c>
      <c r="AD24" s="99">
        <v>569655</v>
      </c>
      <c r="AE24" s="100">
        <v>-0.10702078398435666</v>
      </c>
      <c r="AF24" s="100">
        <v>1.1845738258395855E-3</v>
      </c>
      <c r="AG24" s="95">
        <v>6.4317503750485018E-3</v>
      </c>
      <c r="AH24" s="156">
        <v>40</v>
      </c>
      <c r="AI24" s="188">
        <v>16</v>
      </c>
      <c r="AJ24" s="189" t="s">
        <v>63</v>
      </c>
      <c r="AK24" s="99">
        <v>4529.6153848000004</v>
      </c>
      <c r="AL24" s="191">
        <v>5821.56</v>
      </c>
      <c r="AM24" s="99">
        <v>6538.15</v>
      </c>
      <c r="AN24" s="100">
        <v>0.44342277314317347</v>
      </c>
      <c r="AO24" s="100">
        <v>0.12309243570451889</v>
      </c>
      <c r="AP24" s="95">
        <v>6.5061335373677127E-3</v>
      </c>
    </row>
    <row r="25" spans="2:42" ht="15" x14ac:dyDescent="0.25">
      <c r="G25" s="156">
        <v>62</v>
      </c>
      <c r="H25" s="188">
        <v>17</v>
      </c>
      <c r="I25" s="189" t="s">
        <v>122</v>
      </c>
      <c r="J25" s="99">
        <v>175166.80220817</v>
      </c>
      <c r="K25" s="99">
        <v>231606.21</v>
      </c>
      <c r="L25" s="99">
        <v>237034.09</v>
      </c>
      <c r="M25" s="100">
        <v>0.35319071314840977</v>
      </c>
      <c r="N25" s="100">
        <v>2.3435813746099488E-2</v>
      </c>
      <c r="O25" s="95">
        <v>3.326335898339727E-3</v>
      </c>
      <c r="P25" s="95"/>
      <c r="Q25" s="98"/>
      <c r="R25"/>
      <c r="S25" s="99"/>
      <c r="T25" s="99"/>
      <c r="U25" s="99"/>
      <c r="V25" s="100"/>
      <c r="W25" s="100"/>
      <c r="X25" s="95"/>
      <c r="Y25" s="156">
        <v>38</v>
      </c>
      <c r="Z25" s="188">
        <v>17</v>
      </c>
      <c r="AA25" s="189" t="s">
        <v>62</v>
      </c>
      <c r="AB25" s="99">
        <v>505004.96418460004</v>
      </c>
      <c r="AC25" s="99">
        <v>490844.24</v>
      </c>
      <c r="AD25" s="99">
        <v>503085.12</v>
      </c>
      <c r="AE25" s="100">
        <v>-3.801634282347921E-3</v>
      </c>
      <c r="AF25" s="100">
        <v>2.493842038362315E-2</v>
      </c>
      <c r="AG25" s="95">
        <v>5.6801360634793352E-3</v>
      </c>
      <c r="AH25" s="156">
        <v>38</v>
      </c>
      <c r="AI25" s="188">
        <v>17</v>
      </c>
      <c r="AJ25" s="189" t="s">
        <v>62</v>
      </c>
      <c r="AK25" s="99">
        <v>5359.2171017399996</v>
      </c>
      <c r="AL25" s="191">
        <v>5419.76</v>
      </c>
      <c r="AM25" s="99">
        <v>5984.78</v>
      </c>
      <c r="AN25" s="100">
        <v>0.11672654538605953</v>
      </c>
      <c r="AO25" s="100">
        <v>0.10425184879035232</v>
      </c>
      <c r="AP25" s="95">
        <v>5.9554733176460529E-3</v>
      </c>
    </row>
    <row r="26" spans="2:42" ht="15" x14ac:dyDescent="0.25">
      <c r="G26" s="156">
        <v>38</v>
      </c>
      <c r="H26" s="188">
        <v>18</v>
      </c>
      <c r="I26" s="189" t="s">
        <v>62</v>
      </c>
      <c r="J26" s="99">
        <v>228996.84571585999</v>
      </c>
      <c r="K26" s="99">
        <v>216848.92</v>
      </c>
      <c r="L26" s="99">
        <v>228358.23</v>
      </c>
      <c r="M26" s="100">
        <v>-2.7887533291719446E-3</v>
      </c>
      <c r="N26" s="100">
        <v>5.3075247042964291E-2</v>
      </c>
      <c r="O26" s="95">
        <v>3.2045862185068824E-3</v>
      </c>
      <c r="P26" s="95"/>
      <c r="Q26" s="98"/>
      <c r="S26" s="99"/>
      <c r="T26" s="99"/>
      <c r="U26" s="99"/>
      <c r="V26" s="100"/>
      <c r="W26" s="100"/>
      <c r="X26" s="95"/>
      <c r="Y26" s="156">
        <v>40</v>
      </c>
      <c r="Z26" s="188">
        <v>18</v>
      </c>
      <c r="AA26" s="189" t="s">
        <v>63</v>
      </c>
      <c r="AB26" s="99">
        <v>196213.62286321001</v>
      </c>
      <c r="AC26" s="99">
        <v>235206.47999999998</v>
      </c>
      <c r="AD26" s="99">
        <v>241715.09</v>
      </c>
      <c r="AE26" s="100">
        <v>0.23189759443212177</v>
      </c>
      <c r="AF26" s="100">
        <v>2.7671899175566894E-2</v>
      </c>
      <c r="AG26" s="95">
        <v>2.7291099362989572E-3</v>
      </c>
      <c r="AH26" s="156">
        <v>63</v>
      </c>
      <c r="AI26" s="188">
        <v>18</v>
      </c>
      <c r="AJ26" s="189" t="s">
        <v>123</v>
      </c>
      <c r="AK26" s="170">
        <v>155.74466199</v>
      </c>
      <c r="AL26" s="99">
        <v>150</v>
      </c>
      <c r="AM26" s="99">
        <v>165</v>
      </c>
      <c r="AN26" s="100">
        <v>5.9426357807333741E-2</v>
      </c>
      <c r="AO26" s="100">
        <v>0.10000000000000009</v>
      </c>
      <c r="AP26" s="95">
        <v>1.6419201665083744E-4</v>
      </c>
    </row>
    <row r="27" spans="2:42" ht="15" x14ac:dyDescent="0.25">
      <c r="G27" s="156">
        <v>40</v>
      </c>
      <c r="H27" s="188">
        <v>19</v>
      </c>
      <c r="I27" s="189" t="s">
        <v>63</v>
      </c>
      <c r="J27" s="99">
        <v>176423.74353974001</v>
      </c>
      <c r="K27" s="99">
        <v>211560.52</v>
      </c>
      <c r="L27" s="99">
        <v>211560.52</v>
      </c>
      <c r="M27" s="100">
        <v>0.19916126795226585</v>
      </c>
      <c r="N27" s="100">
        <v>0</v>
      </c>
      <c r="O27" s="95">
        <v>2.9688613665123853E-3</v>
      </c>
      <c r="P27" s="95"/>
      <c r="Q27" s="98"/>
      <c r="S27" s="99"/>
      <c r="T27" s="99"/>
      <c r="U27" s="99"/>
      <c r="V27" s="100"/>
      <c r="W27" s="100"/>
      <c r="X27" s="95"/>
      <c r="Y27" s="156">
        <v>62</v>
      </c>
      <c r="Z27" s="188">
        <v>19</v>
      </c>
      <c r="AA27" s="189" t="s">
        <v>122</v>
      </c>
      <c r="AB27" s="99">
        <v>175166.80220817</v>
      </c>
      <c r="AC27" s="99">
        <v>231606.21</v>
      </c>
      <c r="AD27" s="99">
        <v>237034.09</v>
      </c>
      <c r="AE27" s="100">
        <v>0.35319071314840977</v>
      </c>
      <c r="AF27" s="100">
        <v>2.3435813746099488E-2</v>
      </c>
      <c r="AG27" s="95">
        <v>2.676258607853491E-3</v>
      </c>
      <c r="AH27" s="156">
        <v>25</v>
      </c>
      <c r="AI27" s="188">
        <v>19</v>
      </c>
      <c r="AJ27" s="189" t="s">
        <v>58</v>
      </c>
      <c r="AK27" s="99">
        <v>20814.153970719999</v>
      </c>
      <c r="AL27" s="191">
        <v>0</v>
      </c>
      <c r="AM27" s="99">
        <v>0</v>
      </c>
      <c r="AN27" s="100">
        <v>-1</v>
      </c>
      <c r="AO27" s="100">
        <v>0</v>
      </c>
      <c r="AP27" s="95">
        <v>0</v>
      </c>
    </row>
    <row r="28" spans="2:42" ht="15" x14ac:dyDescent="0.25">
      <c r="G28" s="156">
        <v>63</v>
      </c>
      <c r="H28" s="188">
        <v>20</v>
      </c>
      <c r="I28" s="189" t="s">
        <v>123</v>
      </c>
      <c r="J28" s="99">
        <v>7401.6610108200002</v>
      </c>
      <c r="K28" s="99">
        <v>6132</v>
      </c>
      <c r="L28" s="99">
        <v>5928</v>
      </c>
      <c r="M28" s="100">
        <v>-0.19909868996509739</v>
      </c>
      <c r="N28" s="100">
        <v>-3.32681017612525E-2</v>
      </c>
      <c r="O28" s="95">
        <v>8.3188537165088361E-5</v>
      </c>
      <c r="P28" s="95"/>
      <c r="Q28" s="98"/>
      <c r="S28" s="99"/>
      <c r="T28" s="99"/>
      <c r="U28" s="99"/>
      <c r="V28" s="100"/>
      <c r="W28" s="100"/>
      <c r="X28" s="95"/>
      <c r="Y28" s="156">
        <v>63</v>
      </c>
      <c r="Z28" s="188">
        <v>20</v>
      </c>
      <c r="AA28" s="189" t="s">
        <v>123</v>
      </c>
      <c r="AB28" s="99">
        <v>81330.310310569999</v>
      </c>
      <c r="AC28" s="99">
        <v>100124</v>
      </c>
      <c r="AD28" s="99">
        <v>100168</v>
      </c>
      <c r="AE28" s="100">
        <v>0.23161954771223559</v>
      </c>
      <c r="AF28" s="100">
        <v>4.3945507570608555E-4</v>
      </c>
      <c r="AG28" s="95">
        <v>1.1309574594585467E-3</v>
      </c>
      <c r="AH28" s="156">
        <v>22</v>
      </c>
      <c r="AI28" s="188">
        <v>20</v>
      </c>
      <c r="AJ28" s="189" t="s">
        <v>54</v>
      </c>
      <c r="AK28" s="99">
        <v>345350.64458367001</v>
      </c>
      <c r="AL28" s="191">
        <v>-364777.22</v>
      </c>
      <c r="AM28" s="99">
        <v>-243874.31</v>
      </c>
      <c r="AN28" s="100">
        <v>-1.7061643399970987</v>
      </c>
      <c r="AO28" s="100">
        <v>0.33144314768339966</v>
      </c>
      <c r="AP28" s="270">
        <v>-0.24268008950443326</v>
      </c>
    </row>
    <row r="29" spans="2:42" ht="15" x14ac:dyDescent="0.25">
      <c r="G29" s="156">
        <v>33</v>
      </c>
      <c r="H29" s="201">
        <v>21</v>
      </c>
      <c r="I29" s="104" t="s">
        <v>57</v>
      </c>
      <c r="J29" s="183">
        <v>777839.69100659003</v>
      </c>
      <c r="K29" s="183">
        <v>715402.07219654997</v>
      </c>
      <c r="L29" s="183">
        <v>735935.72485165996</v>
      </c>
      <c r="M29" s="184">
        <v>-5.3872239536533306E-2</v>
      </c>
      <c r="N29" s="184">
        <v>2.87022549320608E-2</v>
      </c>
      <c r="O29" s="185">
        <v>1.0327499392364804E-2</v>
      </c>
      <c r="P29" s="95"/>
      <c r="Q29" s="98"/>
      <c r="S29" s="99"/>
      <c r="T29" s="99"/>
      <c r="U29" s="99"/>
      <c r="V29" s="100"/>
      <c r="W29" s="100"/>
      <c r="X29" s="95"/>
      <c r="Y29" s="156">
        <v>33</v>
      </c>
      <c r="Z29" s="201">
        <v>21</v>
      </c>
      <c r="AA29" s="186" t="s">
        <v>57</v>
      </c>
      <c r="AB29" s="190">
        <v>777839.69100659003</v>
      </c>
      <c r="AC29" s="190">
        <v>715402.07219654997</v>
      </c>
      <c r="AD29" s="190">
        <v>735935.72485165996</v>
      </c>
      <c r="AE29" s="184">
        <v>-5.3872239536533306E-2</v>
      </c>
      <c r="AF29" s="184">
        <v>2.87022549320608E-2</v>
      </c>
      <c r="AG29" s="185">
        <v>8.3091605872436039E-3</v>
      </c>
      <c r="AH29" s="156">
        <v>33</v>
      </c>
      <c r="AI29" s="201">
        <v>21</v>
      </c>
      <c r="AJ29" s="104" t="s">
        <v>57</v>
      </c>
      <c r="AK29" s="190">
        <v>19455.86918487</v>
      </c>
      <c r="AL29" s="190">
        <v>10136.52570901</v>
      </c>
      <c r="AM29" s="190">
        <v>10136.52570901</v>
      </c>
      <c r="AN29" s="184">
        <v>-0.47899908183527751</v>
      </c>
      <c r="AO29" s="184">
        <v>0</v>
      </c>
      <c r="AP29" s="185">
        <v>1.0086888472699463E-2</v>
      </c>
    </row>
    <row r="30" spans="2:42" ht="15" x14ac:dyDescent="0.25">
      <c r="G30" s="156">
        <v>58</v>
      </c>
      <c r="H30" s="201">
        <v>22</v>
      </c>
      <c r="I30" s="186" t="s">
        <v>65</v>
      </c>
      <c r="J30" s="183">
        <v>90975.739280449998</v>
      </c>
      <c r="K30" s="183">
        <v>89221.45343121</v>
      </c>
      <c r="L30" s="183">
        <v>78005.747925699994</v>
      </c>
      <c r="M30" s="184">
        <v>-0.14256538564383126</v>
      </c>
      <c r="N30" s="184">
        <v>-0.12570637525152339</v>
      </c>
      <c r="O30" s="185">
        <v>1.0946666768568841E-3</v>
      </c>
      <c r="P30" s="95"/>
      <c r="Q30" s="98"/>
      <c r="S30" s="99"/>
      <c r="T30" s="99"/>
      <c r="U30" s="99"/>
      <c r="V30" s="100"/>
      <c r="W30" s="100"/>
      <c r="X30" s="95"/>
      <c r="Y30" s="156">
        <v>58</v>
      </c>
      <c r="Z30" s="201">
        <v>22</v>
      </c>
      <c r="AA30" s="186" t="s">
        <v>65</v>
      </c>
      <c r="AB30" s="190">
        <v>90975.739280449998</v>
      </c>
      <c r="AC30" s="190">
        <v>89221.45343121</v>
      </c>
      <c r="AD30" s="190">
        <v>78005.747925699994</v>
      </c>
      <c r="AE30" s="184">
        <v>-0.14256538564383126</v>
      </c>
      <c r="AF30" s="184">
        <v>-0.12570637525152339</v>
      </c>
      <c r="AG30" s="185">
        <v>8.8073219488472821E-4</v>
      </c>
      <c r="AH30" s="156">
        <v>58</v>
      </c>
      <c r="AI30" s="201">
        <v>22</v>
      </c>
      <c r="AJ30" s="104" t="s">
        <v>65</v>
      </c>
      <c r="AK30" s="190">
        <v>3865.1080599499996</v>
      </c>
      <c r="AL30" s="190">
        <v>2384.8403991099999</v>
      </c>
      <c r="AM30" s="190">
        <v>2384.8403991099999</v>
      </c>
      <c r="AN30" s="184">
        <v>-0.38298221883585548</v>
      </c>
      <c r="AO30" s="184">
        <v>0</v>
      </c>
      <c r="AP30" s="185">
        <v>2.3731621486076295E-3</v>
      </c>
    </row>
    <row r="31" spans="2:42" ht="14.45" customHeight="1" x14ac:dyDescent="0.25">
      <c r="H31" s="284" t="s">
        <v>66</v>
      </c>
      <c r="I31" s="284"/>
      <c r="J31" s="148">
        <v>64746620.499879196</v>
      </c>
      <c r="K31" s="148">
        <v>69203969.545627743</v>
      </c>
      <c r="L31" s="148">
        <v>71259817.782777369</v>
      </c>
      <c r="M31" s="149">
        <v>0.10059516979593286</v>
      </c>
      <c r="N31" s="149">
        <v>2.9707085455468851E-2</v>
      </c>
      <c r="O31" s="149">
        <v>1</v>
      </c>
      <c r="P31" s="95"/>
      <c r="Q31" s="98"/>
      <c r="S31" s="99"/>
      <c r="T31" s="99"/>
      <c r="U31" s="99"/>
      <c r="V31" s="100"/>
      <c r="W31" s="100"/>
      <c r="X31" s="95"/>
      <c r="Z31" s="284" t="s">
        <v>66</v>
      </c>
      <c r="AA31" s="284"/>
      <c r="AB31" s="148">
        <v>81665926.539497793</v>
      </c>
      <c r="AC31" s="148">
        <v>86857765.405627742</v>
      </c>
      <c r="AD31" s="148">
        <v>88569202.282777369</v>
      </c>
      <c r="AE31" s="149">
        <v>8.453067314360041E-2</v>
      </c>
      <c r="AF31" s="149">
        <v>1.9703901765802723E-2</v>
      </c>
      <c r="AG31" s="149">
        <v>1</v>
      </c>
      <c r="AH31" s="239"/>
      <c r="AI31" s="284" t="s">
        <v>66</v>
      </c>
      <c r="AJ31" s="284"/>
      <c r="AK31" s="148">
        <v>1856147.2222340396</v>
      </c>
      <c r="AL31" s="148">
        <v>698554.07610812015</v>
      </c>
      <c r="AM31" s="148">
        <v>1004920.9661081196</v>
      </c>
      <c r="AN31" s="100">
        <v>-0.45859845917900466</v>
      </c>
      <c r="AO31" s="149">
        <v>0.43857290434388774</v>
      </c>
      <c r="AP31" s="149">
        <v>1</v>
      </c>
    </row>
    <row r="32" spans="2:42" ht="13.9" customHeight="1" x14ac:dyDescent="0.25">
      <c r="O32" s="107" t="s">
        <v>23</v>
      </c>
      <c r="P32" s="102"/>
      <c r="Q32" s="98"/>
      <c r="S32" s="99"/>
      <c r="T32" s="99"/>
      <c r="U32" s="99"/>
      <c r="V32" s="100"/>
      <c r="W32" s="100"/>
      <c r="X32" s="95"/>
      <c r="AG32" s="107" t="s">
        <v>152</v>
      </c>
      <c r="AH32" s="96"/>
      <c r="AP32" s="107" t="s">
        <v>152</v>
      </c>
    </row>
    <row r="33" spans="9:42" ht="14.45" customHeight="1" x14ac:dyDescent="0.25">
      <c r="O33" s="105" t="s">
        <v>154</v>
      </c>
      <c r="P33" s="103"/>
      <c r="Q33" s="98"/>
      <c r="S33" s="99"/>
      <c r="T33" s="99"/>
      <c r="U33" s="99"/>
      <c r="V33" s="100"/>
      <c r="W33" s="100"/>
      <c r="X33" s="95"/>
      <c r="Y33" s="96"/>
      <c r="AG33" s="107" t="s">
        <v>23</v>
      </c>
      <c r="AH33" s="96"/>
      <c r="AP33" s="107" t="s">
        <v>37</v>
      </c>
    </row>
    <row r="34" spans="9:42" ht="14.45" customHeight="1" x14ac:dyDescent="0.25">
      <c r="O34" s="96"/>
      <c r="P34" s="96"/>
      <c r="Q34" s="98"/>
      <c r="S34" s="99"/>
      <c r="T34" s="99"/>
      <c r="U34" s="99"/>
      <c r="V34" s="100"/>
      <c r="W34" s="100"/>
      <c r="X34" s="95"/>
      <c r="Y34" s="96"/>
      <c r="AG34" s="105" t="s">
        <v>205</v>
      </c>
      <c r="AP34" s="105" t="s">
        <v>205</v>
      </c>
    </row>
    <row r="35" spans="9:42" ht="14.45" customHeight="1" x14ac:dyDescent="0.25">
      <c r="O35" s="96"/>
      <c r="P35" s="96"/>
      <c r="Q35" s="98"/>
      <c r="S35" s="99"/>
      <c r="T35" s="99"/>
      <c r="U35" s="99"/>
      <c r="V35" s="100"/>
      <c r="W35" s="100"/>
      <c r="X35" s="95"/>
      <c r="Y35" s="96"/>
      <c r="AG35" s="105" t="s">
        <v>201</v>
      </c>
      <c r="AP35" s="105" t="s">
        <v>201</v>
      </c>
    </row>
    <row r="36" spans="9:42" ht="14.45" customHeight="1" x14ac:dyDescent="0.25">
      <c r="P36" s="96"/>
      <c r="Q36" s="98"/>
      <c r="S36" s="99"/>
      <c r="T36" s="99"/>
      <c r="U36" s="99"/>
      <c r="V36" s="100"/>
      <c r="W36" s="100"/>
      <c r="X36" s="95"/>
      <c r="AG36" s="105" t="s">
        <v>206</v>
      </c>
      <c r="AP36" s="105" t="s">
        <v>206</v>
      </c>
    </row>
    <row r="37" spans="9:42" ht="14.45" customHeight="1" x14ac:dyDescent="0.25">
      <c r="I37"/>
    </row>
    <row r="38" spans="9:42" ht="14.45" customHeight="1" x14ac:dyDescent="0.25">
      <c r="I38" s="104" t="s">
        <v>155</v>
      </c>
      <c r="AA38" s="104" t="s">
        <v>155</v>
      </c>
      <c r="AJ38" s="104" t="s">
        <v>155</v>
      </c>
    </row>
    <row r="39" spans="9:42" ht="14.45" customHeight="1" x14ac:dyDescent="0.25">
      <c r="AA39"/>
      <c r="AM39" s="220"/>
    </row>
    <row r="40" spans="9:42" ht="14.45" customHeight="1" x14ac:dyDescent="0.25">
      <c r="X40" s="96"/>
      <c r="AJ40"/>
    </row>
    <row r="41" spans="9:42" ht="14.45" customHeight="1" x14ac:dyDescent="0.25">
      <c r="X41" s="96"/>
    </row>
  </sheetData>
  <sortState xmlns:xlrd2="http://schemas.microsoft.com/office/spreadsheetml/2017/richdata2" ref="AH10:AP28">
    <sortCondition descending="1" ref="AM10:AM28"/>
  </sortState>
  <mergeCells count="13">
    <mergeCell ref="C6:F6"/>
    <mergeCell ref="Z31:AA31"/>
    <mergeCell ref="H6:O6"/>
    <mergeCell ref="H8:I8"/>
    <mergeCell ref="H31:I31"/>
    <mergeCell ref="AI6:AP6"/>
    <mergeCell ref="AI8:AJ8"/>
    <mergeCell ref="AI31:AJ31"/>
    <mergeCell ref="Q6:X6"/>
    <mergeCell ref="Q8:R8"/>
    <mergeCell ref="Q20:R20"/>
    <mergeCell ref="Z6:AG6"/>
    <mergeCell ref="Z8:AA8"/>
  </mergeCells>
  <conditionalFormatting sqref="M9:N27 V17:W19">
    <cfRule type="cellIs" dxfId="17" priority="30" operator="lessThan">
      <formula>0</formula>
    </cfRule>
  </conditionalFormatting>
  <conditionalFormatting sqref="AN9:AO27">
    <cfRule type="cellIs" dxfId="16" priority="29" operator="lessThan">
      <formula>0</formula>
    </cfRule>
  </conditionalFormatting>
  <conditionalFormatting sqref="V23:W32 V9:W16">
    <cfRule type="cellIs" dxfId="15" priority="28" operator="lessThan">
      <formula>0</formula>
    </cfRule>
  </conditionalFormatting>
  <conditionalFormatting sqref="AE9:AF27">
    <cfRule type="cellIs" dxfId="14" priority="27" operator="lessThan">
      <formula>0</formula>
    </cfRule>
  </conditionalFormatting>
  <conditionalFormatting sqref="F9:F10">
    <cfRule type="cellIs" dxfId="13" priority="26" operator="lessThan">
      <formula>0</formula>
    </cfRule>
  </conditionalFormatting>
  <conditionalFormatting sqref="L9:L28">
    <cfRule type="colorScale" priority="17">
      <colorScale>
        <cfvo type="min"/>
        <cfvo type="max"/>
        <color rgb="FFFFEF9C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15">
      <colorScale>
        <cfvo type="min"/>
        <cfvo type="max"/>
        <color rgb="FFFFEF9C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2" priority="9" operator="lessThan">
      <formula>0</formula>
    </cfRule>
  </conditionalFormatting>
  <conditionalFormatting sqref="U9:U19">
    <cfRule type="colorScale" priority="139">
      <colorScale>
        <cfvo type="min"/>
        <cfvo type="max"/>
        <color rgb="FFFFEF9C"/>
        <color rgb="FF63BE7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1" priority="10" operator="lessThan">
      <formula>0</formula>
    </cfRule>
  </conditionalFormatting>
  <conditionalFormatting sqref="AM9:AM28">
    <cfRule type="colorScale" priority="14">
      <colorScale>
        <cfvo type="min"/>
        <cfvo type="max"/>
        <color rgb="FFFFEF9C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8:AO28">
    <cfRule type="cellIs" dxfId="10" priority="8" operator="lessThan">
      <formula>0</formula>
    </cfRule>
  </conditionalFormatting>
  <conditionalFormatting sqref="AP28">
    <cfRule type="cellIs" dxfId="9" priority="7" operator="lessThan">
      <formula>0</formula>
    </cfRule>
  </conditionalFormatting>
  <conditionalFormatting sqref="AN31">
    <cfRule type="cellIs" dxfId="8" priority="4" operator="lessThan">
      <formula>0</formula>
    </cfRule>
  </conditionalFormatting>
  <conditionalFormatting sqref="AP27">
    <cfRule type="cellIs" dxfId="7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58.28515625" customWidth="1"/>
    <col min="4" max="5" width="12.28515625" customWidth="1"/>
    <col min="6" max="6" width="11.5703125" customWidth="1"/>
    <col min="7" max="7" width="4.140625" customWidth="1"/>
    <col min="8" max="8" width="33.5703125" bestFit="1" customWidth="1"/>
    <col min="9" max="9" width="11.5703125" bestFit="1" customWidth="1"/>
    <col min="10" max="11" width="8.7109375" bestFit="1" customWidth="1"/>
    <col min="12" max="12" width="11.7109375" customWidth="1"/>
    <col min="13" max="13" width="14.28515625" customWidth="1"/>
    <col min="14" max="14" width="9.7109375" customWidth="1"/>
    <col min="15" max="15" width="4.140625" hidden="1" customWidth="1"/>
    <col min="16" max="16" width="33.5703125" hidden="1" customWidth="1"/>
    <col min="17" max="19" width="9.7109375" hidden="1" customWidth="1"/>
    <col min="20" max="20" width="11.7109375" hidden="1" customWidth="1"/>
    <col min="21" max="21" width="14.140625" hidden="1" customWidth="1"/>
    <col min="22" max="22" width="9.7109375" hidden="1" customWidth="1"/>
    <col min="23" max="50" width="0" hidden="1" customWidth="1"/>
    <col min="51" max="16384" width="9.7109375" hidden="1"/>
  </cols>
  <sheetData>
    <row r="2" spans="2:22" ht="14.45" customHeight="1" x14ac:dyDescent="0.25">
      <c r="C2" s="10"/>
    </row>
    <row r="3" spans="2:22" ht="15.75" x14ac:dyDescent="0.25">
      <c r="C3" s="10"/>
      <c r="D3" s="2"/>
      <c r="E3" s="2"/>
    </row>
    <row r="4" spans="2:22" ht="16.5" thickBot="1" x14ac:dyDescent="0.3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.75" thickTop="1" x14ac:dyDescent="0.25">
      <c r="D5" s="2"/>
      <c r="E5" s="2"/>
    </row>
    <row r="6" spans="2:22" ht="14.45" customHeight="1" x14ac:dyDescent="0.25">
      <c r="C6" s="280" t="s">
        <v>86</v>
      </c>
      <c r="D6" s="280"/>
      <c r="E6" s="280"/>
      <c r="G6" s="280" t="s">
        <v>87</v>
      </c>
      <c r="H6" s="280"/>
      <c r="I6" s="280"/>
      <c r="J6" s="280"/>
      <c r="K6" s="280"/>
      <c r="L6" s="280"/>
      <c r="M6" s="280"/>
    </row>
    <row r="7" spans="2:22" ht="14.45" customHeight="1" x14ac:dyDescent="0.25">
      <c r="K7" s="58"/>
    </row>
    <row r="8" spans="2:22" ht="15" x14ac:dyDescent="0.25">
      <c r="C8" s="150" t="s">
        <v>25</v>
      </c>
      <c r="D8" s="182">
        <v>43678</v>
      </c>
      <c r="E8" s="182">
        <v>44044</v>
      </c>
      <c r="G8" s="281" t="s">
        <v>33</v>
      </c>
      <c r="H8" s="281"/>
      <c r="I8" s="146">
        <v>43678</v>
      </c>
      <c r="J8" s="146">
        <v>44013</v>
      </c>
      <c r="K8" s="146">
        <v>44044</v>
      </c>
      <c r="L8" s="146" t="s">
        <v>34</v>
      </c>
      <c r="M8" s="146" t="s">
        <v>35</v>
      </c>
    </row>
    <row r="9" spans="2:22" ht="14.45" customHeight="1" x14ac:dyDescent="0.25">
      <c r="C9" s="145" t="s">
        <v>85</v>
      </c>
      <c r="D9" s="192">
        <v>0.26322271247638263</v>
      </c>
      <c r="E9" s="192">
        <v>0.24964344860450693</v>
      </c>
      <c r="F9" s="156">
        <v>24</v>
      </c>
      <c r="G9" s="159">
        <v>1</v>
      </c>
      <c r="H9" s="160" t="s">
        <v>67</v>
      </c>
      <c r="I9" s="194">
        <v>0.84569645815584504</v>
      </c>
      <c r="J9" s="194">
        <v>0.9314400967946983</v>
      </c>
      <c r="K9" s="194">
        <v>0.82990424141901808</v>
      </c>
      <c r="L9" s="195">
        <v>-1.8673622887417585E-2</v>
      </c>
      <c r="M9" s="195">
        <v>-0.10900953880457653</v>
      </c>
      <c r="N9" s="58"/>
      <c r="V9" s="58"/>
    </row>
    <row r="10" spans="2:22" ht="15" x14ac:dyDescent="0.25">
      <c r="C10" s="145" t="s">
        <v>147</v>
      </c>
      <c r="D10" s="193">
        <v>3.5734513224544528</v>
      </c>
      <c r="E10" s="193">
        <v>3.6119055501193316</v>
      </c>
      <c r="F10" s="156">
        <v>39</v>
      </c>
      <c r="G10" s="159">
        <v>2</v>
      </c>
      <c r="H10" s="160" t="s">
        <v>56</v>
      </c>
      <c r="I10" s="194">
        <v>0.21674900843962086</v>
      </c>
      <c r="J10" s="194">
        <v>0.5292389700319573</v>
      </c>
      <c r="K10" s="213">
        <v>0.50175194800404022</v>
      </c>
      <c r="L10" s="195">
        <v>1.3148984699683726</v>
      </c>
      <c r="M10" s="195">
        <v>-5.1936882173014065E-2</v>
      </c>
      <c r="N10" s="58"/>
      <c r="V10" s="58"/>
    </row>
    <row r="11" spans="2:22" ht="15" x14ac:dyDescent="0.25">
      <c r="B11" s="3"/>
      <c r="C11" s="30" t="s">
        <v>84</v>
      </c>
      <c r="F11" s="156">
        <v>16</v>
      </c>
      <c r="G11" s="159">
        <v>3</v>
      </c>
      <c r="H11" s="160" t="s">
        <v>49</v>
      </c>
      <c r="I11" s="194">
        <v>0.49140399672062673</v>
      </c>
      <c r="J11" s="194">
        <v>0.46460863101962602</v>
      </c>
      <c r="K11" s="194">
        <v>0.44481659405189378</v>
      </c>
      <c r="L11" s="195">
        <v>-9.480468815807952E-2</v>
      </c>
      <c r="M11" s="195">
        <v>-4.2599374282601743E-2</v>
      </c>
      <c r="N11" s="58"/>
      <c r="V11" s="58"/>
    </row>
    <row r="12" spans="2:22" ht="14.45" customHeight="1" x14ac:dyDescent="0.25">
      <c r="B12" s="3"/>
      <c r="C12" s="6"/>
      <c r="D12" s="5"/>
      <c r="E12" s="5"/>
      <c r="F12" s="156">
        <v>62</v>
      </c>
      <c r="G12" s="159">
        <v>4</v>
      </c>
      <c r="H12" s="160" t="s">
        <v>122</v>
      </c>
      <c r="I12" s="194">
        <v>9.7140035450394402E-2</v>
      </c>
      <c r="J12" s="120">
        <v>0.37024588332686936</v>
      </c>
      <c r="K12" s="120">
        <v>0.36551388996178868</v>
      </c>
      <c r="L12" s="195">
        <v>2.7627522809423128</v>
      </c>
      <c r="M12" s="195">
        <v>-1.2780677863481027E-2</v>
      </c>
      <c r="N12" s="58"/>
      <c r="V12" s="58"/>
    </row>
    <row r="13" spans="2:22" ht="14.45" customHeight="1" x14ac:dyDescent="0.25">
      <c r="B13" s="3"/>
      <c r="C13" s="6"/>
      <c r="D13" s="5"/>
      <c r="E13" s="5"/>
      <c r="F13" s="156">
        <v>3</v>
      </c>
      <c r="G13" s="159">
        <v>5</v>
      </c>
      <c r="H13" s="160" t="s">
        <v>55</v>
      </c>
      <c r="I13" s="194">
        <v>0.37273605005110455</v>
      </c>
      <c r="J13" s="194">
        <v>0.35129346788868743</v>
      </c>
      <c r="K13" s="194">
        <v>0.35224142048500617</v>
      </c>
      <c r="L13" s="195">
        <v>-5.4984296698128432E-2</v>
      </c>
      <c r="M13" s="195">
        <v>2.6984634869986479E-3</v>
      </c>
      <c r="N13" s="58"/>
      <c r="V13" s="58"/>
    </row>
    <row r="14" spans="2:22" ht="14.45" customHeight="1" x14ac:dyDescent="0.25">
      <c r="B14" s="3"/>
      <c r="C14" s="6"/>
      <c r="D14" s="5"/>
      <c r="E14" s="5"/>
      <c r="F14" s="156">
        <v>59</v>
      </c>
      <c r="G14" s="159">
        <v>6</v>
      </c>
      <c r="H14" s="160" t="s">
        <v>60</v>
      </c>
      <c r="I14" s="194">
        <v>0.31732206285620235</v>
      </c>
      <c r="J14" s="194">
        <v>0.33147631888193207</v>
      </c>
      <c r="K14" s="194">
        <v>0.32448678378260754</v>
      </c>
      <c r="L14" s="195">
        <v>2.2578703988987758E-2</v>
      </c>
      <c r="M14" s="195">
        <v>-2.108607674569396E-2</v>
      </c>
      <c r="N14" s="58"/>
      <c r="V14" s="58"/>
    </row>
    <row r="15" spans="2:22" ht="14.45" customHeight="1" x14ac:dyDescent="0.25">
      <c r="B15" s="3"/>
      <c r="C15" s="6"/>
      <c r="D15" s="5"/>
      <c r="E15" s="5"/>
      <c r="F15" s="156">
        <v>31</v>
      </c>
      <c r="G15" s="159">
        <v>7</v>
      </c>
      <c r="H15" s="160" t="s">
        <v>50</v>
      </c>
      <c r="I15" s="194">
        <v>0.34209390137679896</v>
      </c>
      <c r="J15" s="194">
        <v>0.33546234811939368</v>
      </c>
      <c r="K15" s="194">
        <v>0.32049239605352398</v>
      </c>
      <c r="L15" s="195">
        <v>-6.3144958844156718E-2</v>
      </c>
      <c r="M15" s="195">
        <v>-4.4624835394468154E-2</v>
      </c>
      <c r="N15" s="58"/>
      <c r="V15" s="58"/>
    </row>
    <row r="16" spans="2:22" ht="14.45" customHeight="1" x14ac:dyDescent="0.25">
      <c r="B16" s="3"/>
      <c r="C16" s="6"/>
      <c r="D16" s="5"/>
      <c r="E16" s="5"/>
      <c r="F16" s="156">
        <v>22</v>
      </c>
      <c r="G16" s="159">
        <v>8</v>
      </c>
      <c r="H16" s="160" t="s">
        <v>54</v>
      </c>
      <c r="I16" s="194">
        <v>0.41420367293961013</v>
      </c>
      <c r="J16" s="194">
        <v>0.25241050266451781</v>
      </c>
      <c r="K16" s="194">
        <v>0.26511597043538138</v>
      </c>
      <c r="L16" s="195">
        <v>-0.35993814696560011</v>
      </c>
      <c r="M16" s="195">
        <v>5.0336525765532825E-2</v>
      </c>
      <c r="N16" s="58"/>
      <c r="V16" s="58"/>
    </row>
    <row r="17" spans="2:22" ht="14.45" customHeight="1" x14ac:dyDescent="0.25">
      <c r="B17" s="3"/>
      <c r="C17" s="6"/>
      <c r="D17" s="5"/>
      <c r="E17" s="5"/>
      <c r="F17" s="156">
        <v>42</v>
      </c>
      <c r="G17" s="159">
        <v>9</v>
      </c>
      <c r="H17" s="160" t="s">
        <v>51</v>
      </c>
      <c r="I17" s="194">
        <v>0.27235778906330466</v>
      </c>
      <c r="J17" s="194">
        <v>0.25243669630772669</v>
      </c>
      <c r="K17" s="194">
        <v>0.25227760657139275</v>
      </c>
      <c r="L17" s="195">
        <v>-7.3727219482034423E-2</v>
      </c>
      <c r="M17" s="195">
        <v>-6.3021636180815577E-4</v>
      </c>
      <c r="N17" s="58"/>
      <c r="V17" s="58"/>
    </row>
    <row r="18" spans="2:22" ht="15" x14ac:dyDescent="0.25">
      <c r="B18" s="3"/>
      <c r="C18" s="7"/>
      <c r="D18" s="5"/>
      <c r="E18" s="5"/>
      <c r="F18" s="156">
        <v>20</v>
      </c>
      <c r="G18" s="159">
        <v>10</v>
      </c>
      <c r="H18" s="160" t="s">
        <v>52</v>
      </c>
      <c r="I18" s="194">
        <v>0.14728586794333443</v>
      </c>
      <c r="J18" s="194">
        <v>0.25880978776719576</v>
      </c>
      <c r="K18" s="194">
        <v>0.24472833095050639</v>
      </c>
      <c r="L18" s="195">
        <v>0.66158732244875784</v>
      </c>
      <c r="M18" s="195">
        <v>-5.4408517305983506E-2</v>
      </c>
      <c r="N18" s="58"/>
      <c r="V18" s="58"/>
    </row>
    <row r="19" spans="2:22" ht="14.45" customHeight="1" x14ac:dyDescent="0.25">
      <c r="B19" s="3"/>
      <c r="C19" s="6"/>
      <c r="D19" s="5"/>
      <c r="E19" s="5"/>
      <c r="F19" s="156">
        <v>12</v>
      </c>
      <c r="G19" s="159">
        <v>11</v>
      </c>
      <c r="H19" s="160" t="s">
        <v>64</v>
      </c>
      <c r="I19" s="194">
        <v>0.16282341933853473</v>
      </c>
      <c r="J19" s="194">
        <v>0.21031126295941904</v>
      </c>
      <c r="K19" s="194">
        <v>0.21460787786068769</v>
      </c>
      <c r="L19" s="195">
        <v>0.31804060332675599</v>
      </c>
      <c r="M19" s="195">
        <v>2.042978983059851E-2</v>
      </c>
      <c r="N19" s="58"/>
      <c r="V19" s="58"/>
    </row>
    <row r="20" spans="2:22" ht="15" x14ac:dyDescent="0.25">
      <c r="B20" s="3"/>
      <c r="C20" s="7"/>
      <c r="D20" s="5"/>
      <c r="E20" s="5"/>
      <c r="F20" s="156">
        <v>7</v>
      </c>
      <c r="G20" s="159">
        <v>12</v>
      </c>
      <c r="H20" s="160" t="s">
        <v>200</v>
      </c>
      <c r="I20" s="194">
        <v>0.19182964525930712</v>
      </c>
      <c r="J20" s="194">
        <v>0.16878066485279763</v>
      </c>
      <c r="K20" s="194">
        <v>0.18451855449463128</v>
      </c>
      <c r="L20" s="195">
        <v>-3.8112413515611898E-2</v>
      </c>
      <c r="M20" s="195">
        <v>9.3244624054298342E-2</v>
      </c>
      <c r="N20" s="58"/>
      <c r="V20" s="58"/>
    </row>
    <row r="21" spans="2:22" ht="14.45" customHeight="1" x14ac:dyDescent="0.25">
      <c r="B21" s="3"/>
      <c r="C21" s="4"/>
      <c r="D21" s="5"/>
      <c r="E21" s="5"/>
      <c r="F21" s="156">
        <v>6</v>
      </c>
      <c r="G21" s="159">
        <v>13</v>
      </c>
      <c r="H21" s="160" t="s">
        <v>61</v>
      </c>
      <c r="I21" s="194">
        <v>0.17207631470073714</v>
      </c>
      <c r="J21" s="194">
        <v>0.1775192076874279</v>
      </c>
      <c r="K21" s="194">
        <v>0.17591609416271536</v>
      </c>
      <c r="L21" s="195">
        <v>2.2314398519378331E-2</v>
      </c>
      <c r="M21" s="195">
        <v>-9.0306482639065377E-3</v>
      </c>
      <c r="N21" s="58"/>
      <c r="V21" s="58"/>
    </row>
    <row r="22" spans="2:22" ht="15" x14ac:dyDescent="0.25">
      <c r="B22" s="3"/>
      <c r="C22" s="4"/>
      <c r="D22" s="5"/>
      <c r="E22" s="5"/>
      <c r="F22" s="156">
        <v>21</v>
      </c>
      <c r="G22" s="159">
        <v>14</v>
      </c>
      <c r="H22" s="160" t="s">
        <v>53</v>
      </c>
      <c r="I22" s="194">
        <v>0.16637926188619123</v>
      </c>
      <c r="J22" s="194">
        <v>0.19638128646396136</v>
      </c>
      <c r="K22" s="194">
        <v>0.17239529319959801</v>
      </c>
      <c r="L22" s="195">
        <v>3.6158540705162778E-2</v>
      </c>
      <c r="M22" s="195">
        <v>-0.1221399131060541</v>
      </c>
      <c r="N22" s="58"/>
      <c r="V22" s="58"/>
    </row>
    <row r="23" spans="2:22" ht="15" x14ac:dyDescent="0.25">
      <c r="B23" s="3"/>
      <c r="F23" s="156">
        <v>25</v>
      </c>
      <c r="G23" s="159">
        <v>15</v>
      </c>
      <c r="H23" s="160" t="s">
        <v>58</v>
      </c>
      <c r="I23" s="194">
        <v>0.16940869936260405</v>
      </c>
      <c r="J23" s="194">
        <v>0.15569536297884667</v>
      </c>
      <c r="K23" s="194">
        <v>0.1684296580797191</v>
      </c>
      <c r="L23" s="195">
        <v>-5.779167696632892E-3</v>
      </c>
      <c r="M23" s="195">
        <v>8.1789816069233634E-2</v>
      </c>
      <c r="N23" s="58"/>
      <c r="V23" s="58"/>
    </row>
    <row r="24" spans="2:22" ht="14.45" customHeight="1" x14ac:dyDescent="0.25">
      <c r="F24" s="156">
        <v>23</v>
      </c>
      <c r="G24" s="159">
        <v>16</v>
      </c>
      <c r="H24" s="160" t="s">
        <v>150</v>
      </c>
      <c r="I24" s="194">
        <v>0.16199406544938766</v>
      </c>
      <c r="J24" s="194">
        <v>0.12923234934388517</v>
      </c>
      <c r="K24" s="194">
        <v>0.12865706550530853</v>
      </c>
      <c r="L24" s="195">
        <v>-0.20579148903757039</v>
      </c>
      <c r="M24" s="195">
        <v>-4.4515467024887068E-3</v>
      </c>
      <c r="N24" s="58"/>
      <c r="V24" s="58"/>
    </row>
    <row r="25" spans="2:22" ht="15" x14ac:dyDescent="0.25">
      <c r="F25" s="156">
        <v>34</v>
      </c>
      <c r="G25" s="159">
        <v>17</v>
      </c>
      <c r="H25" s="160" t="s">
        <v>158</v>
      </c>
      <c r="I25" s="194">
        <v>0.12471972299586853</v>
      </c>
      <c r="J25" s="194">
        <v>0.10956603131192266</v>
      </c>
      <c r="K25" s="194">
        <v>0.10570528719380312</v>
      </c>
      <c r="L25" s="195">
        <v>-0.15245732868325312</v>
      </c>
      <c r="M25" s="195">
        <v>-3.523668852373063E-2</v>
      </c>
      <c r="N25" s="58"/>
      <c r="V25" s="58"/>
    </row>
    <row r="26" spans="2:22" ht="15" x14ac:dyDescent="0.25">
      <c r="F26" s="156">
        <v>61</v>
      </c>
      <c r="G26" s="159">
        <v>18</v>
      </c>
      <c r="H26" s="160" t="s">
        <v>153</v>
      </c>
      <c r="I26" s="120">
        <v>0.14988437544001387</v>
      </c>
      <c r="J26" s="120">
        <v>6.9070339165233197E-2</v>
      </c>
      <c r="K26" s="213">
        <v>6.8290525663625923E-2</v>
      </c>
      <c r="L26" s="195">
        <v>-0.54437862210022758</v>
      </c>
      <c r="M26" s="195">
        <v>-1.1290135694017156E-2</v>
      </c>
      <c r="N26" s="58"/>
      <c r="V26" s="58"/>
    </row>
    <row r="27" spans="2:22" ht="14.45" customHeight="1" x14ac:dyDescent="0.25">
      <c r="F27" s="156">
        <v>38</v>
      </c>
      <c r="G27" s="159">
        <v>19</v>
      </c>
      <c r="H27" s="160" t="s">
        <v>62</v>
      </c>
      <c r="I27" s="194">
        <v>8.3154626061830328E-2</v>
      </c>
      <c r="J27" s="194">
        <v>5.79170278740051E-2</v>
      </c>
      <c r="K27" s="194">
        <v>6.0296916444732451E-2</v>
      </c>
      <c r="L27" s="195">
        <v>-0.27488199634379729</v>
      </c>
      <c r="M27" s="195">
        <v>4.1091344947890907E-2</v>
      </c>
      <c r="N27" s="58"/>
      <c r="V27" s="58"/>
    </row>
    <row r="28" spans="2:22" ht="15" x14ac:dyDescent="0.25">
      <c r="F28" s="156">
        <v>18</v>
      </c>
      <c r="G28" s="159">
        <v>20</v>
      </c>
      <c r="H28" s="160" t="s">
        <v>59</v>
      </c>
      <c r="I28" s="194">
        <v>1.6731002779055482E-2</v>
      </c>
      <c r="J28" s="194">
        <v>5.8372410363881855E-2</v>
      </c>
      <c r="K28" s="194">
        <v>5.9091401986981928E-2</v>
      </c>
      <c r="L28" s="195">
        <v>2.5318505870404158</v>
      </c>
      <c r="M28" s="195">
        <v>1.2317319408570393E-2</v>
      </c>
      <c r="N28" s="58"/>
      <c r="V28" s="58"/>
    </row>
    <row r="29" spans="2:22" ht="14.45" customHeight="1" x14ac:dyDescent="0.25">
      <c r="F29" s="156">
        <v>4</v>
      </c>
      <c r="G29" s="159">
        <v>21</v>
      </c>
      <c r="H29" s="160" t="s">
        <v>151</v>
      </c>
      <c r="I29" s="194">
        <v>6.7211180517834812E-2</v>
      </c>
      <c r="J29" s="194">
        <v>3.3730908521763192E-2</v>
      </c>
      <c r="K29" s="194">
        <v>3.5120421197976981E-2</v>
      </c>
      <c r="L29" s="195">
        <v>-0.47746162279268989</v>
      </c>
      <c r="M29" s="195">
        <v>4.1194048340479128E-2</v>
      </c>
      <c r="N29" s="58"/>
      <c r="V29" s="58"/>
    </row>
    <row r="30" spans="2:22" ht="15" x14ac:dyDescent="0.25">
      <c r="F30" s="156">
        <v>60</v>
      </c>
      <c r="G30" s="159">
        <v>22</v>
      </c>
      <c r="H30" s="160" t="s">
        <v>68</v>
      </c>
      <c r="I30" s="120">
        <v>4.2738256936076802E-2</v>
      </c>
      <c r="J30" s="194">
        <v>2.4512907273492868E-2</v>
      </c>
      <c r="K30" s="194">
        <v>3.3266800400396423E-2</v>
      </c>
      <c r="L30" s="195">
        <v>-0.22161541472893342</v>
      </c>
      <c r="M30" s="195">
        <v>0.3571136230083003</v>
      </c>
      <c r="N30" s="58"/>
      <c r="V30" s="58"/>
    </row>
    <row r="31" spans="2:22" ht="14.45" customHeight="1" x14ac:dyDescent="0.25">
      <c r="F31" s="156">
        <v>40</v>
      </c>
      <c r="G31" s="159">
        <v>23</v>
      </c>
      <c r="H31" s="160" t="s">
        <v>63</v>
      </c>
      <c r="I31" s="194">
        <v>6.6991869937270909E-2</v>
      </c>
      <c r="J31" s="194">
        <v>-7.2214585498638906E-3</v>
      </c>
      <c r="K31" s="213">
        <v>9.6845011212698395E-4</v>
      </c>
      <c r="L31" s="195">
        <v>-0.98554376653415088</v>
      </c>
      <c r="M31" s="195">
        <v>1.1341072728507509</v>
      </c>
      <c r="N31" s="58"/>
      <c r="V31" s="58"/>
    </row>
    <row r="32" spans="2:22" ht="13.9" customHeight="1" x14ac:dyDescent="0.25">
      <c r="F32" s="156">
        <v>63</v>
      </c>
      <c r="G32" s="159">
        <v>24</v>
      </c>
      <c r="H32" s="160" t="s">
        <v>123</v>
      </c>
      <c r="I32" s="195">
        <v>-0.28023749141944976</v>
      </c>
      <c r="J32" s="120">
        <v>-0.14850036891904994</v>
      </c>
      <c r="K32" s="213">
        <v>-0.14034027055918219</v>
      </c>
      <c r="L32" s="195">
        <v>0.49920951030379535</v>
      </c>
      <c r="M32" s="195">
        <v>5.4950020792985055E-2</v>
      </c>
      <c r="N32" s="58"/>
      <c r="V32" s="58"/>
    </row>
    <row r="33" spans="6:22" ht="14.45" customHeight="1" x14ac:dyDescent="0.25">
      <c r="F33" s="156">
        <v>64</v>
      </c>
      <c r="G33" s="159">
        <v>25</v>
      </c>
      <c r="H33" s="160" t="s">
        <v>202</v>
      </c>
      <c r="I33" s="194">
        <v>-0.16560950925383888</v>
      </c>
      <c r="J33" s="120">
        <v>-0.21214752577142226</v>
      </c>
      <c r="K33" s="213">
        <v>-0.21119033785335739</v>
      </c>
      <c r="L33" s="195">
        <v>-0.27523074493055977</v>
      </c>
      <c r="M33" s="195">
        <v>4.5118976268250233E-3</v>
      </c>
      <c r="N33" s="58"/>
      <c r="V33" s="58"/>
    </row>
    <row r="34" spans="6:22" ht="14.45" customHeight="1" x14ac:dyDescent="0.25">
      <c r="F34" s="156">
        <v>33</v>
      </c>
      <c r="G34" s="187">
        <v>26</v>
      </c>
      <c r="H34" s="104" t="s">
        <v>57</v>
      </c>
      <c r="I34" s="196">
        <v>0.48755052748011862</v>
      </c>
      <c r="J34" s="196">
        <v>0.24888354634091603</v>
      </c>
      <c r="K34" s="196">
        <v>0.24888354634091603</v>
      </c>
      <c r="L34" s="197">
        <v>-0.48952255753417262</v>
      </c>
      <c r="M34" s="197">
        <v>0</v>
      </c>
      <c r="V34" s="58"/>
    </row>
    <row r="35" spans="6:22" ht="14.45" customHeight="1" x14ac:dyDescent="0.25">
      <c r="F35" s="156">
        <v>58</v>
      </c>
      <c r="G35" s="187">
        <v>27</v>
      </c>
      <c r="H35" s="104" t="s">
        <v>65</v>
      </c>
      <c r="I35" s="196">
        <v>-3.0205630755586688E-2</v>
      </c>
      <c r="J35" s="196">
        <v>-9.850188777056379E-2</v>
      </c>
      <c r="K35" s="196">
        <v>-9.850188777056379E-2</v>
      </c>
      <c r="L35" s="197">
        <v>-2.2610438950143545</v>
      </c>
      <c r="M35" s="197">
        <v>0</v>
      </c>
      <c r="V35" s="58"/>
    </row>
    <row r="36" spans="6:22" ht="14.45" customHeight="1" x14ac:dyDescent="0.25">
      <c r="F36" s="156">
        <v>65</v>
      </c>
      <c r="G36" s="187">
        <v>28</v>
      </c>
      <c r="H36" s="104" t="s">
        <v>199</v>
      </c>
      <c r="I36" s="196">
        <v>0</v>
      </c>
      <c r="J36" s="196">
        <v>0.14968133182423271</v>
      </c>
      <c r="K36" s="196">
        <v>0.14968133182423271</v>
      </c>
      <c r="L36" s="197">
        <v>0</v>
      </c>
      <c r="M36" s="197">
        <v>0</v>
      </c>
      <c r="V36" s="58"/>
    </row>
    <row r="37" spans="6:22" ht="14.45" customHeight="1" x14ac:dyDescent="0.25">
      <c r="G37" s="284" t="s">
        <v>66</v>
      </c>
      <c r="H37" s="284"/>
      <c r="I37" s="149">
        <v>0.26322271247638263</v>
      </c>
      <c r="J37" s="149">
        <v>0.25303106565928091</v>
      </c>
      <c r="K37" s="149">
        <v>0.24964344860450693</v>
      </c>
      <c r="L37" s="195">
        <v>-5.1588496084258195E-2</v>
      </c>
      <c r="M37" s="195">
        <v>-1.3388146810935697E-2</v>
      </c>
      <c r="V37" s="58"/>
    </row>
    <row r="38" spans="6:22" ht="14.45" customHeight="1" x14ac:dyDescent="0.25">
      <c r="M38" s="107" t="s">
        <v>152</v>
      </c>
      <c r="V38" s="58"/>
    </row>
    <row r="39" spans="6:22" ht="14.45" customHeight="1" x14ac:dyDescent="0.25">
      <c r="M39" s="105" t="s">
        <v>154</v>
      </c>
    </row>
    <row r="40" spans="6:22" ht="14.45" customHeight="1" x14ac:dyDescent="0.25">
      <c r="M40" s="65"/>
    </row>
    <row r="41" spans="6:22" ht="14.45" customHeight="1" x14ac:dyDescent="0.25">
      <c r="I41" s="59"/>
      <c r="J41" s="58"/>
      <c r="M41" s="65"/>
    </row>
    <row r="42" spans="6:22" ht="14.45" customHeight="1" x14ac:dyDescent="0.25">
      <c r="H42" s="104" t="s">
        <v>155</v>
      </c>
      <c r="I42" s="59"/>
      <c r="J42" s="58"/>
    </row>
    <row r="43" spans="6:22" ht="14.45" customHeight="1" x14ac:dyDescent="0.25">
      <c r="I43" s="59"/>
      <c r="J43" s="58"/>
    </row>
    <row r="47" spans="6:22" ht="14.45" customHeight="1" x14ac:dyDescent="0.25">
      <c r="G47" s="280" t="s">
        <v>146</v>
      </c>
      <c r="H47" s="280"/>
      <c r="I47" s="280"/>
      <c r="J47" s="280"/>
      <c r="K47" s="280"/>
      <c r="L47" s="280"/>
      <c r="M47" s="280"/>
    </row>
    <row r="49" spans="6:13" ht="14.45" customHeight="1" x14ac:dyDescent="0.25">
      <c r="G49" s="281" t="s">
        <v>33</v>
      </c>
      <c r="H49" s="281"/>
      <c r="I49" s="146">
        <v>43678</v>
      </c>
      <c r="J49" s="146">
        <v>44013</v>
      </c>
      <c r="K49" s="146">
        <v>44044</v>
      </c>
      <c r="L49" s="146" t="s">
        <v>34</v>
      </c>
      <c r="M49" s="146" t="s">
        <v>35</v>
      </c>
    </row>
    <row r="50" spans="6:13" ht="14.45" customHeight="1" x14ac:dyDescent="0.25">
      <c r="F50" s="156">
        <v>24</v>
      </c>
      <c r="G50" s="159">
        <v>1</v>
      </c>
      <c r="H50" s="160" t="s">
        <v>67</v>
      </c>
      <c r="I50" s="198">
        <v>15.293267238292206</v>
      </c>
      <c r="J50" s="198">
        <v>16.317328670557565</v>
      </c>
      <c r="K50" s="198">
        <v>15.991329841312442</v>
      </c>
      <c r="L50" s="195">
        <v>4.5645092846634094E-2</v>
      </c>
      <c r="M50" s="195">
        <v>-1.997868865835517E-2</v>
      </c>
    </row>
    <row r="51" spans="6:13" ht="14.45" customHeight="1" x14ac:dyDescent="0.25">
      <c r="F51" s="156">
        <v>42</v>
      </c>
      <c r="G51" s="203">
        <v>2</v>
      </c>
      <c r="H51" s="160" t="s">
        <v>51</v>
      </c>
      <c r="I51" s="198">
        <v>7.2674625454457162</v>
      </c>
      <c r="J51" s="198">
        <v>6.2689474369969886</v>
      </c>
      <c r="K51" s="198">
        <v>6.4431642460810776</v>
      </c>
      <c r="L51" s="195">
        <v>-0.11342312316163217</v>
      </c>
      <c r="M51" s="195">
        <v>2.7790440234978897E-2</v>
      </c>
    </row>
    <row r="52" spans="6:13" ht="14.45" customHeight="1" x14ac:dyDescent="0.25">
      <c r="F52" s="156">
        <v>39</v>
      </c>
      <c r="G52" s="159">
        <v>3</v>
      </c>
      <c r="H52" s="160" t="s">
        <v>56</v>
      </c>
      <c r="I52" s="198">
        <v>5.0428682583994675</v>
      </c>
      <c r="J52" s="198">
        <v>6.1026074150661032</v>
      </c>
      <c r="K52" s="198">
        <v>6.0245986600120967</v>
      </c>
      <c r="L52" s="195">
        <v>0.19467698764040597</v>
      </c>
      <c r="M52" s="195">
        <v>-1.2782856531360465E-2</v>
      </c>
    </row>
    <row r="53" spans="6:13" ht="14.45" customHeight="1" x14ac:dyDescent="0.25">
      <c r="F53" s="156">
        <v>12</v>
      </c>
      <c r="G53" s="203">
        <v>4</v>
      </c>
      <c r="H53" s="160" t="s">
        <v>64</v>
      </c>
      <c r="I53" s="198">
        <v>4.6673980735298723</v>
      </c>
      <c r="J53" s="198">
        <v>5.5407795587414617</v>
      </c>
      <c r="K53" s="198">
        <v>5.6833629872729068</v>
      </c>
      <c r="L53" s="195">
        <v>0.21767265138683101</v>
      </c>
      <c r="M53" s="195">
        <v>2.573345988950182E-2</v>
      </c>
    </row>
    <row r="54" spans="6:13" ht="14.45" customHeight="1" x14ac:dyDescent="0.25">
      <c r="F54" s="156">
        <v>3</v>
      </c>
      <c r="G54" s="203">
        <v>5</v>
      </c>
      <c r="H54" s="160" t="s">
        <v>55</v>
      </c>
      <c r="I54" s="198">
        <v>5.8066370556693983</v>
      </c>
      <c r="J54" s="198">
        <v>5.1376854070881031</v>
      </c>
      <c r="K54" s="198">
        <v>5.3394915811146548</v>
      </c>
      <c r="L54" s="195">
        <v>-8.0450262359456182E-2</v>
      </c>
      <c r="M54" s="195">
        <v>3.9279589549826133E-2</v>
      </c>
    </row>
    <row r="55" spans="6:13" ht="14.45" customHeight="1" x14ac:dyDescent="0.25">
      <c r="F55" s="156">
        <v>31</v>
      </c>
      <c r="G55" s="159">
        <v>6</v>
      </c>
      <c r="H55" s="160" t="s">
        <v>50</v>
      </c>
      <c r="I55" s="198">
        <v>4.6477589646576183</v>
      </c>
      <c r="J55" s="198">
        <v>4.9156955155058295</v>
      </c>
      <c r="K55" s="198">
        <v>5.0093076427801542</v>
      </c>
      <c r="L55" s="195">
        <v>7.7789894198863507E-2</v>
      </c>
      <c r="M55" s="195">
        <v>1.9043516218414824E-2</v>
      </c>
    </row>
    <row r="56" spans="6:13" ht="14.45" customHeight="1" x14ac:dyDescent="0.25">
      <c r="F56" s="156">
        <v>59</v>
      </c>
      <c r="G56" s="203">
        <v>7</v>
      </c>
      <c r="H56" s="160" t="s">
        <v>60</v>
      </c>
      <c r="I56" s="198">
        <v>3.1092892648411801</v>
      </c>
      <c r="J56" s="198">
        <v>3.4345609502388297</v>
      </c>
      <c r="K56" s="198">
        <v>3.4975810753375227</v>
      </c>
      <c r="L56" s="195">
        <v>0.12488121156401188</v>
      </c>
      <c r="M56" s="195">
        <v>1.834881547066769E-2</v>
      </c>
    </row>
    <row r="57" spans="6:13" ht="14.45" customHeight="1" x14ac:dyDescent="0.25">
      <c r="F57" s="156">
        <v>16</v>
      </c>
      <c r="G57" s="203">
        <v>8</v>
      </c>
      <c r="H57" s="160" t="s">
        <v>49</v>
      </c>
      <c r="I57" s="198">
        <v>3.1117215751303617</v>
      </c>
      <c r="J57" s="198">
        <v>3.3182004531233145</v>
      </c>
      <c r="K57" s="198">
        <v>3.3236997490992097</v>
      </c>
      <c r="L57" s="195">
        <v>6.8122474601528982E-2</v>
      </c>
      <c r="M57" s="195">
        <v>1.6573127674426313E-3</v>
      </c>
    </row>
    <row r="58" spans="6:13" ht="14.45" customHeight="1" x14ac:dyDescent="0.25">
      <c r="F58" s="156">
        <v>23</v>
      </c>
      <c r="G58" s="203">
        <v>9</v>
      </c>
      <c r="H58" s="160" t="s">
        <v>150</v>
      </c>
      <c r="I58" s="198">
        <v>3.2805678317932236</v>
      </c>
      <c r="J58" s="198">
        <v>3.0236526946107785</v>
      </c>
      <c r="K58" s="198">
        <v>3.1214805023132848</v>
      </c>
      <c r="L58" s="195">
        <v>-4.8493839370783109E-2</v>
      </c>
      <c r="M58" s="195">
        <v>3.2354181377004743E-2</v>
      </c>
    </row>
    <row r="59" spans="6:13" ht="14.45" customHeight="1" x14ac:dyDescent="0.25">
      <c r="F59" s="156">
        <v>6</v>
      </c>
      <c r="G59" s="203">
        <v>10</v>
      </c>
      <c r="H59" s="160" t="s">
        <v>61</v>
      </c>
      <c r="I59" s="198">
        <v>3.067453905882136</v>
      </c>
      <c r="J59" s="198">
        <v>3.0162588761200229</v>
      </c>
      <c r="K59" s="198">
        <v>3.007984169914196</v>
      </c>
      <c r="L59" s="195">
        <v>-1.9387328316132435E-2</v>
      </c>
      <c r="M59" s="195">
        <v>-2.7433673784894586E-3</v>
      </c>
    </row>
    <row r="60" spans="6:13" ht="14.45" customHeight="1" x14ac:dyDescent="0.25">
      <c r="F60" s="156">
        <v>7</v>
      </c>
      <c r="G60" s="203">
        <v>11</v>
      </c>
      <c r="H60" s="160" t="s">
        <v>200</v>
      </c>
      <c r="I60" s="198">
        <v>2.6271316929852615</v>
      </c>
      <c r="J60" s="198">
        <v>2.9501539586483925</v>
      </c>
      <c r="K60" s="198">
        <v>2.938886068769357</v>
      </c>
      <c r="L60" s="195">
        <v>0.11866720523242713</v>
      </c>
      <c r="M60" s="195">
        <v>-3.8194243544489304E-3</v>
      </c>
    </row>
    <row r="61" spans="6:13" ht="14.45" customHeight="1" x14ac:dyDescent="0.25">
      <c r="F61" s="156">
        <v>22</v>
      </c>
      <c r="G61" s="203">
        <v>12</v>
      </c>
      <c r="H61" s="160" t="s">
        <v>54</v>
      </c>
      <c r="I61" s="198">
        <v>2.8430514648911078</v>
      </c>
      <c r="J61" s="198">
        <v>2.6619442958577282</v>
      </c>
      <c r="K61" s="198">
        <v>2.6895530810428632</v>
      </c>
      <c r="L61" s="195">
        <v>-5.3990715871238715E-2</v>
      </c>
      <c r="M61" s="195">
        <v>1.0371661506252128E-2</v>
      </c>
    </row>
    <row r="62" spans="6:13" ht="14.45" customHeight="1" x14ac:dyDescent="0.25">
      <c r="F62" s="156">
        <v>62</v>
      </c>
      <c r="G62" s="203">
        <v>13</v>
      </c>
      <c r="H62" s="160" t="s">
        <v>122</v>
      </c>
      <c r="I62" s="198">
        <v>2.1149033588807353</v>
      </c>
      <c r="J62" s="198">
        <v>2.6075208792483471</v>
      </c>
      <c r="K62" s="198">
        <v>2.6536574458570246</v>
      </c>
      <c r="L62" s="195">
        <v>0.25474170472801783</v>
      </c>
      <c r="M62" s="195">
        <v>1.7693651842196179E-2</v>
      </c>
    </row>
    <row r="63" spans="6:13" ht="14.45" customHeight="1" x14ac:dyDescent="0.25">
      <c r="F63" s="156">
        <v>20</v>
      </c>
      <c r="G63" s="203">
        <v>14</v>
      </c>
      <c r="H63" s="160" t="s">
        <v>52</v>
      </c>
      <c r="I63" s="198">
        <v>2.476081543746905</v>
      </c>
      <c r="J63" s="198">
        <v>2.4974610212269943</v>
      </c>
      <c r="K63" s="198">
        <v>2.506739715498056</v>
      </c>
      <c r="L63" s="195">
        <v>1.2381729442059397E-2</v>
      </c>
      <c r="M63" s="195">
        <v>3.7152508856788113E-3</v>
      </c>
    </row>
    <row r="64" spans="6:13" ht="14.45" customHeight="1" x14ac:dyDescent="0.25">
      <c r="F64" s="156">
        <v>60</v>
      </c>
      <c r="G64" s="203">
        <v>15</v>
      </c>
      <c r="H64" s="160" t="s">
        <v>68</v>
      </c>
      <c r="I64" s="198">
        <v>2.4845821016342478</v>
      </c>
      <c r="J64" s="198">
        <v>2.4046573275305603</v>
      </c>
      <c r="K64" s="198">
        <v>2.4237155487335365</v>
      </c>
      <c r="L64" s="195">
        <v>-2.4497702394570053E-2</v>
      </c>
      <c r="M64" s="195">
        <v>7.9255455589373192E-3</v>
      </c>
    </row>
    <row r="65" spans="6:13" ht="14.45" customHeight="1" x14ac:dyDescent="0.25">
      <c r="F65" s="156">
        <v>34</v>
      </c>
      <c r="G65" s="159">
        <v>16</v>
      </c>
      <c r="H65" s="160" t="s">
        <v>158</v>
      </c>
      <c r="I65" s="198">
        <v>2.6995660641331312</v>
      </c>
      <c r="J65" s="198">
        <v>2.3887208641909683</v>
      </c>
      <c r="K65" s="198">
        <v>2.3809329598433098</v>
      </c>
      <c r="L65" s="195">
        <v>-0.11803123047190145</v>
      </c>
      <c r="M65" s="195">
        <v>-3.2602822976958157E-3</v>
      </c>
    </row>
    <row r="66" spans="6:13" ht="14.45" customHeight="1" x14ac:dyDescent="0.25">
      <c r="F66" s="156">
        <v>38</v>
      </c>
      <c r="G66" s="203">
        <v>17</v>
      </c>
      <c r="H66" s="160" t="s">
        <v>62</v>
      </c>
      <c r="I66" s="198">
        <v>1.8880960351112104</v>
      </c>
      <c r="J66" s="198">
        <v>2.0412633420971038</v>
      </c>
      <c r="K66" s="198">
        <v>2.0255610868999434</v>
      </c>
      <c r="L66" s="195">
        <v>7.2806175762471836E-2</v>
      </c>
      <c r="M66" s="195">
        <v>-7.6924201171557627E-3</v>
      </c>
    </row>
    <row r="67" spans="6:13" ht="14.45" customHeight="1" x14ac:dyDescent="0.25">
      <c r="F67" s="156">
        <v>4</v>
      </c>
      <c r="G67" s="159">
        <v>18</v>
      </c>
      <c r="H67" s="160" t="s">
        <v>151</v>
      </c>
      <c r="I67" s="198">
        <v>2.09794302117899</v>
      </c>
      <c r="J67" s="198">
        <v>1.9166627364052258</v>
      </c>
      <c r="K67" s="198">
        <v>1.9158880232160518</v>
      </c>
      <c r="L67" s="195">
        <v>-8.6777856274012577E-2</v>
      </c>
      <c r="M67" s="195">
        <v>-4.0419901449484374E-4</v>
      </c>
    </row>
    <row r="68" spans="6:13" ht="14.45" customHeight="1" x14ac:dyDescent="0.25">
      <c r="F68" s="156">
        <v>25</v>
      </c>
      <c r="G68" s="203">
        <v>19</v>
      </c>
      <c r="H68" s="160" t="s">
        <v>58</v>
      </c>
      <c r="I68" s="198">
        <v>1.9624163519956266</v>
      </c>
      <c r="J68" s="198">
        <v>1.770530085753923</v>
      </c>
      <c r="K68" s="198">
        <v>1.82344388428559</v>
      </c>
      <c r="L68" s="195">
        <v>-7.0817014732226569E-2</v>
      </c>
      <c r="M68" s="195">
        <v>2.9885851111722594E-2</v>
      </c>
    </row>
    <row r="69" spans="6:13" ht="14.45" customHeight="1" x14ac:dyDescent="0.25">
      <c r="F69" s="156">
        <v>61</v>
      </c>
      <c r="G69" s="203">
        <v>20</v>
      </c>
      <c r="H69" s="160" t="s">
        <v>153</v>
      </c>
      <c r="I69" s="198">
        <v>2.1676739461655661</v>
      </c>
      <c r="J69" s="198">
        <v>1.771857796746459</v>
      </c>
      <c r="K69" s="198">
        <v>1.7208612011090272</v>
      </c>
      <c r="L69" s="195">
        <v>-0.20612543959709129</v>
      </c>
      <c r="M69" s="195">
        <v>-2.8781426890506334E-2</v>
      </c>
    </row>
    <row r="70" spans="6:13" ht="14.45" customHeight="1" x14ac:dyDescent="0.25">
      <c r="F70" s="156">
        <v>21</v>
      </c>
      <c r="G70" s="203">
        <v>21</v>
      </c>
      <c r="H70" s="160" t="s">
        <v>53</v>
      </c>
      <c r="I70" s="198">
        <v>1.7404315195184978</v>
      </c>
      <c r="J70" s="198">
        <v>1.5723800572915707</v>
      </c>
      <c r="K70" s="198">
        <v>1.5915359674176377</v>
      </c>
      <c r="L70" s="195">
        <v>-8.5550939770415724E-2</v>
      </c>
      <c r="M70" s="195">
        <v>1.2182748081315031E-2</v>
      </c>
    </row>
    <row r="71" spans="6:13" ht="14.45" customHeight="1" x14ac:dyDescent="0.25">
      <c r="F71" s="156">
        <v>40</v>
      </c>
      <c r="G71" s="159">
        <v>22</v>
      </c>
      <c r="H71" s="160" t="s">
        <v>63</v>
      </c>
      <c r="I71" s="198">
        <v>1.6268612047834521</v>
      </c>
      <c r="J71" s="198">
        <v>1.3554547527613412</v>
      </c>
      <c r="K71" s="198">
        <v>1.3571845571761907</v>
      </c>
      <c r="L71" s="195">
        <v>-0.16576499999774563</v>
      </c>
      <c r="M71" s="195">
        <v>1.276180124290871E-3</v>
      </c>
    </row>
    <row r="72" spans="6:13" ht="14.45" customHeight="1" x14ac:dyDescent="0.25">
      <c r="F72" s="156">
        <v>18</v>
      </c>
      <c r="G72" s="203">
        <v>23</v>
      </c>
      <c r="H72" s="160" t="s">
        <v>59</v>
      </c>
      <c r="I72" s="198">
        <v>1.4413953439492007</v>
      </c>
      <c r="J72" s="198">
        <v>1.3213353306769677</v>
      </c>
      <c r="K72" s="198">
        <v>1.3173510682648932</v>
      </c>
      <c r="L72" s="195">
        <v>-8.605846841744702E-2</v>
      </c>
      <c r="M72" s="195">
        <v>-3.0153302644478908E-3</v>
      </c>
    </row>
    <row r="73" spans="6:13" ht="14.45" customHeight="1" x14ac:dyDescent="0.25">
      <c r="F73" s="156">
        <v>63</v>
      </c>
      <c r="G73" s="203">
        <v>24</v>
      </c>
      <c r="H73" s="160" t="s">
        <v>123</v>
      </c>
      <c r="I73" s="198">
        <v>0.42769547689361326</v>
      </c>
      <c r="J73" s="198">
        <v>0.53729533050333533</v>
      </c>
      <c r="K73" s="198">
        <v>0.53086419753086422</v>
      </c>
      <c r="L73" s="195">
        <v>0</v>
      </c>
      <c r="M73" s="195">
        <v>-1.1969456288493108E-2</v>
      </c>
    </row>
    <row r="74" spans="6:13" ht="14.45" customHeight="1" x14ac:dyDescent="0.25">
      <c r="F74" s="156">
        <v>64</v>
      </c>
      <c r="G74" s="159">
        <v>25</v>
      </c>
      <c r="H74" s="160" t="s">
        <v>202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45" customHeight="1" x14ac:dyDescent="0.25">
      <c r="F75" s="156">
        <v>33</v>
      </c>
      <c r="G75" s="202">
        <v>26</v>
      </c>
      <c r="H75" s="104" t="s">
        <v>57</v>
      </c>
      <c r="I75" s="199">
        <v>2.5607503404180263</v>
      </c>
      <c r="J75" s="199">
        <v>2.8101188488119027</v>
      </c>
      <c r="K75" s="199">
        <v>2.8101188488119027</v>
      </c>
      <c r="L75" s="197">
        <v>9.7381031043099808E-2</v>
      </c>
      <c r="M75" s="197">
        <v>0</v>
      </c>
    </row>
    <row r="76" spans="6:13" ht="14.45" customHeight="1" x14ac:dyDescent="0.25">
      <c r="F76" s="156">
        <v>58</v>
      </c>
      <c r="G76" s="202">
        <v>27</v>
      </c>
      <c r="H76" s="104" t="s">
        <v>65</v>
      </c>
      <c r="I76" s="199">
        <v>1.2908506938980178</v>
      </c>
      <c r="J76" s="199">
        <v>1.0857296203647728</v>
      </c>
      <c r="K76" s="199">
        <v>1.0857296203647728</v>
      </c>
      <c r="L76" s="197">
        <v>-0.1589037946083719</v>
      </c>
      <c r="M76" s="197">
        <v>0</v>
      </c>
    </row>
    <row r="77" spans="6:13" ht="14.45" customHeight="1" x14ac:dyDescent="0.25">
      <c r="F77" s="156">
        <v>65</v>
      </c>
      <c r="G77" s="202">
        <v>28</v>
      </c>
      <c r="H77" s="104" t="s">
        <v>199</v>
      </c>
      <c r="I77" s="199">
        <v>0</v>
      </c>
      <c r="J77" s="199">
        <v>1.3645186568932803</v>
      </c>
      <c r="K77" s="199">
        <v>1.3645186568932803</v>
      </c>
      <c r="L77" s="197">
        <v>0</v>
      </c>
      <c r="M77" s="197">
        <v>0</v>
      </c>
    </row>
    <row r="78" spans="6:13" ht="14.45" customHeight="1" x14ac:dyDescent="0.25">
      <c r="G78" s="284" t="s">
        <v>66</v>
      </c>
      <c r="H78" s="284"/>
      <c r="I78" s="200">
        <v>3.5734513224544528</v>
      </c>
      <c r="J78" s="200">
        <v>3.5721152801744216</v>
      </c>
      <c r="K78" s="200">
        <v>3.6119055501193316</v>
      </c>
      <c r="L78" s="149">
        <v>1.0761088985106415E-2</v>
      </c>
      <c r="M78" s="149">
        <v>1.1139133769212162E-2</v>
      </c>
    </row>
    <row r="79" spans="6:13" ht="14.45" customHeight="1" x14ac:dyDescent="0.25">
      <c r="M79" s="107" t="s">
        <v>152</v>
      </c>
    </row>
    <row r="80" spans="6:13" ht="14.45" customHeight="1" x14ac:dyDescent="0.25">
      <c r="M80" s="105" t="s">
        <v>154</v>
      </c>
    </row>
    <row r="81" spans="8:13" ht="14.45" customHeight="1" x14ac:dyDescent="0.25">
      <c r="M81" s="65"/>
    </row>
    <row r="82" spans="8:13" ht="14.45" customHeight="1" x14ac:dyDescent="0.25">
      <c r="M82" s="65"/>
    </row>
    <row r="83" spans="8:13" ht="14.45" customHeight="1" x14ac:dyDescent="0.25">
      <c r="H83" s="104" t="s">
        <v>155</v>
      </c>
    </row>
  </sheetData>
  <sortState xmlns:xlrd2="http://schemas.microsoft.com/office/spreadsheetml/2017/richdata2" ref="F52:M74">
    <sortCondition descending="1" ref="K52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50:M72 L74:M74">
    <cfRule type="cellIs" dxfId="6" priority="26" operator="lessThan">
      <formula>0</formula>
    </cfRule>
  </conditionalFormatting>
  <conditionalFormatting sqref="L9:L33">
    <cfRule type="cellIs" dxfId="5" priority="21" operator="lessThan">
      <formula>0</formula>
    </cfRule>
  </conditionalFormatting>
  <conditionalFormatting sqref="L31">
    <cfRule type="cellIs" dxfId="4" priority="19" operator="lessThan">
      <formula>0</formula>
    </cfRule>
  </conditionalFormatting>
  <conditionalFormatting sqref="K50:K74">
    <cfRule type="colorScale" priority="11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3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12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7">
      <colorScale>
        <cfvo type="min"/>
        <cfvo type="max"/>
        <color rgb="FFFFEF9C"/>
        <color rgb="FF63BE7B"/>
      </colorScale>
    </cfRule>
  </conditionalFormatting>
  <conditionalFormatting sqref="L33">
    <cfRule type="cellIs" dxfId="3" priority="5" operator="lessThan">
      <formula>0</formula>
    </cfRule>
  </conditionalFormatting>
  <conditionalFormatting sqref="L37">
    <cfRule type="cellIs" dxfId="2" priority="4" operator="lessThan">
      <formula>0</formula>
    </cfRule>
  </conditionalFormatting>
  <conditionalFormatting sqref="M9:M33">
    <cfRule type="cellIs" dxfId="1" priority="3" operator="lessThan">
      <formula>0</formula>
    </cfRule>
  </conditionalFormatting>
  <conditionalFormatting sqref="M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2020-09-25T02:09:27Z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