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ofiduciarias\Downloads\"/>
    </mc:Choice>
  </mc:AlternateContent>
  <xr:revisionPtr revIDLastSave="0" documentId="13_ncr:1_{C63CBBE8-74F6-4ACB-A61A-338157F746C2}" xr6:coauthVersionLast="45" xr6:coauthVersionMax="45" xr10:uidLastSave="{00000000-0000-0000-0000-000000000000}"/>
  <bookViews>
    <workbookView showSheetTabs="0" xWindow="-120" yWindow="-120" windowWidth="20730" windowHeight="11160" tabRatio="713" xr2:uid="{00000000-000D-0000-FFFF-FFFF00000000}"/>
  </bookViews>
  <sheets>
    <sheet name="Portada" sheetId="1" r:id="rId1"/>
    <sheet name="Disclaimer" sheetId="12" r:id="rId2"/>
    <sheet name="Indice" sheetId="2" r:id="rId3"/>
    <sheet name="Notas" sheetId="9" r:id="rId4"/>
    <sheet name="P&amp;G_Total" sheetId="3" r:id="rId5"/>
    <sheet name="P&amp;G_xEntidad" sheetId="11" r:id="rId6"/>
    <sheet name="Comisiones" sheetId="4" r:id="rId7"/>
    <sheet name="Activos" sheetId="5" r:id="rId8"/>
    <sheet name="No_Negocios" sheetId="7" r:id="rId9"/>
    <sheet name="FIC_FCP" sheetId="8" r:id="rId10"/>
    <sheet name="Indicadores" sheetId="10" r:id="rId11"/>
  </sheets>
  <externalReferences>
    <externalReference r:id="rId12"/>
  </externalReferences>
  <definedNames>
    <definedName name="_xlnm._FilterDatabase" localSheetId="7" hidden="1">Activos!$C$8:$D$8</definedName>
    <definedName name="_xlnm._FilterDatabase" localSheetId="6" hidden="1">Comisiones!$C$86:$D$86</definedName>
    <definedName name="_xlnm._FilterDatabase" localSheetId="9" hidden="1">FIC_FCP!$C$8:$C$8</definedName>
    <definedName name="_xlnm._FilterDatabase" localSheetId="10" hidden="1">Indicadores!$F$51:$M$74</definedName>
    <definedName name="_xlnm._FilterDatabase" localSheetId="8" hidden="1">No_Negocios!$C$8:$D$8</definedName>
    <definedName name="_xlnm._FilterDatabase" localSheetId="4" hidden="1">'P&amp;G_Total'!$H$8:$M$44</definedName>
    <definedName name="_xlnm._FilterDatabase" localSheetId="5" hidden="1">'P&amp;G_xEntidad'!$B$10:$V$64</definedName>
    <definedName name="_xlnm.Print_Area" localSheetId="4">'P&amp;G_Total'!$F$8:$M$37</definedName>
    <definedName name="Corte_12Ant">'P&amp;G_Total'!$H$8</definedName>
    <definedName name="Corte_1Ant">'P&amp;G_Total'!$I$8</definedName>
    <definedName name="FechaCorte">'P&amp;G_Total'!$J$8</definedName>
    <definedName name="SOC001_300000">'[1]FTO-SOC-001'!$B$381:$BK$413</definedName>
    <definedName name="SOC001_590000">'[1]FTO-SOC-001'!$B$346:$BK$378</definedName>
    <definedName name="Vector_fecha300000">'[1]FTO-SOC-001'!$B$381:$BK$381</definedName>
    <definedName name="Vector_fecha590000">'[1]FTO-SOC-001'!$B$346:$BK$346</definedName>
    <definedName name="Vector_SF300000">'[1]FTO-SOC-001'!$B$381:$B$413</definedName>
    <definedName name="Vector_SF590000">'[1]FTO-SOC-001'!$B$346:$B$378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<sst xmlns="http://schemas.openxmlformats.org/spreadsheetml/2006/main" count="1235" uniqueCount="218">
  <si>
    <t>Código Subcuenta</t>
  </si>
  <si>
    <t>Subcuenta</t>
  </si>
  <si>
    <t>Patrimonio</t>
  </si>
  <si>
    <t>Ingreso total</t>
  </si>
  <si>
    <t>Comisiones y/o Honorarios</t>
  </si>
  <si>
    <t>Dividendos y participaciones</t>
  </si>
  <si>
    <t>Actividades en Operaciones Conjuntas</t>
  </si>
  <si>
    <t>Diversos</t>
  </si>
  <si>
    <t>Otros Ingresos Operacionales</t>
  </si>
  <si>
    <t>Total Ingresos por valoración, venta de inversiones y derivados e intereses</t>
  </si>
  <si>
    <t>Total Ingresos Operacionales</t>
  </si>
  <si>
    <t>Total Ingresos No Operacionales</t>
  </si>
  <si>
    <t>Gasto total</t>
  </si>
  <si>
    <t>Gastos de operaciones</t>
  </si>
  <si>
    <t>Comisiones</t>
  </si>
  <si>
    <t>Beneficios a empleados</t>
  </si>
  <si>
    <t>Honorarios</t>
  </si>
  <si>
    <t>Impuestos y Tasas</t>
  </si>
  <si>
    <t>Impuesto de Renta y Complementarios</t>
  </si>
  <si>
    <t>Otros Gastos Operacionales</t>
  </si>
  <si>
    <t>Total Gastos por valoración, venta de inversiones y derivados e intereses</t>
  </si>
  <si>
    <t>Total Gastos No Operacionales</t>
  </si>
  <si>
    <t>Ganancias (Excedentes) y Pérdidas</t>
  </si>
  <si>
    <t>Cifras en millones de pesos</t>
  </si>
  <si>
    <t>RESUMEN ESTADO DE RESULTADOS SOCIEDADES FIDUCIARIAS</t>
  </si>
  <si>
    <t>Línea de Negocio</t>
  </si>
  <si>
    <t>Fiducia de inversión</t>
  </si>
  <si>
    <t>Fiducia inmobiliaria</t>
  </si>
  <si>
    <t>Fiducia de administración</t>
  </si>
  <si>
    <t>Fiducia en garantía</t>
  </si>
  <si>
    <t>Fondos de Inversión Colectiva</t>
  </si>
  <si>
    <t xml:space="preserve">Otros relacionados con los recursos de la seguridad social </t>
  </si>
  <si>
    <t>Total</t>
  </si>
  <si>
    <t>Entidad</t>
  </si>
  <si>
    <t>% Var Anual</t>
  </si>
  <si>
    <t>% Var Mensual</t>
  </si>
  <si>
    <t>% Part.</t>
  </si>
  <si>
    <t>Cifras en millones de pesos acumuladas a cada corte</t>
  </si>
  <si>
    <t>Administración</t>
  </si>
  <si>
    <t>Inversión</t>
  </si>
  <si>
    <t>Inmobiliaria</t>
  </si>
  <si>
    <t>Garantía</t>
  </si>
  <si>
    <t>Seguridad Social</t>
  </si>
  <si>
    <t>ACTIVOS ADMINISTRADOS POR TIPO DE NEGOCIO</t>
  </si>
  <si>
    <t>TOTAL COMISIONES POR TIPO DE NEGOCIO</t>
  </si>
  <si>
    <t>NÚMERO DE NEGOCIOS POR TIPO DE NEGOCIO</t>
  </si>
  <si>
    <t>RENDIMIENTOS ABONADOS FONDOS DE INVERSIÓN COLECTIVA</t>
  </si>
  <si>
    <t>Rendimientos Abonados (acumulados en cada periodo)</t>
  </si>
  <si>
    <t>Rendimientos Abonados (mensual)</t>
  </si>
  <si>
    <t>ALIANZA FIDUCIARIA</t>
  </si>
  <si>
    <t>FIDUCIARIA BANCOLOMBIA</t>
  </si>
  <si>
    <t>FIDUCIARIA DAVIVIENDA</t>
  </si>
  <si>
    <t>FIDUCIARIA CORFICOLOMBIANA</t>
  </si>
  <si>
    <t>FIDUCIARIA DE OCCIDENTE</t>
  </si>
  <si>
    <t>FIDUCIARIA BOGOTA</t>
  </si>
  <si>
    <t>BBVA FIDUCIARIA</t>
  </si>
  <si>
    <t>FIDUAGRARIA</t>
  </si>
  <si>
    <t>ACCION FIDUCIARIA</t>
  </si>
  <si>
    <t>FIDUCIARIA COLPATRIA</t>
  </si>
  <si>
    <t>FIDUCIARIA POPULAR</t>
  </si>
  <si>
    <t>CREDICORP CAPITAL FIDUCIARIA</t>
  </si>
  <si>
    <t>FIDUCIARIA COLMENA</t>
  </si>
  <si>
    <t>FIDUCIARIA CENTRAL</t>
  </si>
  <si>
    <t>FIDUCOLDEX</t>
  </si>
  <si>
    <t>FIDUCIARIA LA PREVISORA</t>
  </si>
  <si>
    <t>GESTION FIDUCIARIA</t>
  </si>
  <si>
    <t>TOTAL</t>
  </si>
  <si>
    <t>CITITRUST COLOMBIA</t>
  </si>
  <si>
    <t>FIDUCIARIA BNP PARIBAS</t>
  </si>
  <si>
    <t>TOTAL UTILIDAD POR SOCIEDAD FIDUCIARIA</t>
  </si>
  <si>
    <t>TOTAL ACTIVOS ADMINISTRADOS POR SOCIEDAD FIDUCIARIA</t>
  </si>
  <si>
    <t>TOTAL NÚMERO DE NEGOCIOS POR SOCIEDAD FIDUCIARIA</t>
  </si>
  <si>
    <t>Inversion</t>
  </si>
  <si>
    <t>Pasivos Pensionales</t>
  </si>
  <si>
    <t>Otros Seguridad Social</t>
  </si>
  <si>
    <t>Negocios Fiduciarios</t>
  </si>
  <si>
    <t>COMISIONES NEGOCIOS FIDUCIARIOS POR ENTIDAD*</t>
  </si>
  <si>
    <t>Arrendamientos</t>
  </si>
  <si>
    <t>Contribuciones, Afiliaciones y Transferencias</t>
  </si>
  <si>
    <t>Seguros</t>
  </si>
  <si>
    <t>Mantenimiento y Reparaciones</t>
  </si>
  <si>
    <t>Deterioro (Provisiones)</t>
  </si>
  <si>
    <t>Depreciación de la PPE</t>
  </si>
  <si>
    <t>Amortización de activos intangibles</t>
  </si>
  <si>
    <t>Fuente: Información reportada por Sociedades Fiduciarias</t>
  </si>
  <si>
    <t>ROE Total Sector Fiduciario</t>
  </si>
  <si>
    <t>INDICADORES GERENCIALES</t>
  </si>
  <si>
    <t>ROE POR SOCIEDAD FIDUCIARIA</t>
  </si>
  <si>
    <t>Representación Legal de Tenedores de Bonos</t>
  </si>
  <si>
    <t>Estructuración y administración de emisiones</t>
  </si>
  <si>
    <t>Liquidador de entidades públicas y privadas</t>
  </si>
  <si>
    <t>Agente de transferencia y registro de valores</t>
  </si>
  <si>
    <t>Síndico, curador de bienes o depositario de sumas consignadas en juzgados</t>
  </si>
  <si>
    <t>Asesorías Financieras, licitaciones, fusiones, reestructuración financiera</t>
  </si>
  <si>
    <t>Estructuración y consecución de recursos</t>
  </si>
  <si>
    <t>Custodia de valores</t>
  </si>
  <si>
    <t>Otros</t>
  </si>
  <si>
    <t>INGRESOS POR HONORARIOS Y OTROS CONCEPTOS</t>
  </si>
  <si>
    <t>Categoría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</si>
  <si>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</si>
  <si>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</si>
  <si>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</si>
  <si>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</si>
  <si>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</si>
  <si>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</si>
  <si>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</si>
  <si>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</si>
  <si>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</si>
  <si>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(1) Representación Legal de Tenedores de Bonos</t>
  </si>
  <si>
    <t>(2) Estructuración y administración de emisiones</t>
  </si>
  <si>
    <t>(3) Liquidador de entidades públicas y privadas</t>
  </si>
  <si>
    <t>(4) Agente de transferencia y registro de valores</t>
  </si>
  <si>
    <t>(5) Síndico, curador de bienes o depositario de sumas consignadas en juzgados</t>
  </si>
  <si>
    <t>(6) Asesorías Financieras, licitaciones, fusiones, reestructuración financiera</t>
  </si>
  <si>
    <t>(7) Estructuración y consecución de recursos</t>
  </si>
  <si>
    <t>(8) Custodia de valores</t>
  </si>
  <si>
    <t>(9) Otros</t>
  </si>
  <si>
    <t>TOTAL HONORARIOS Y OTROS CONCEPTOS POR ENTIDAD*</t>
  </si>
  <si>
    <t>BTG PACTUAL</t>
  </si>
  <si>
    <t>CUENTA</t>
  </si>
  <si>
    <t>CÓDIGO ENTIDAD</t>
  </si>
  <si>
    <t>SOCIEDAD FIDUCIARIA</t>
  </si>
  <si>
    <t>FIDUCIARIA COOMEVA</t>
  </si>
  <si>
    <t>FIDUCIARIA RENTA 4 GLOBAL</t>
  </si>
  <si>
    <t>Ingresos financieros operaciones del mercado monetario y otros intereses</t>
  </si>
  <si>
    <t>Ingresos financieros inversiones</t>
  </si>
  <si>
    <t>Otros intereses Banco República</t>
  </si>
  <si>
    <t>Valoración por transferencia temporal de valores</t>
  </si>
  <si>
    <t>Por valoración de inversiones a valor razonable - instrumentos de deuda</t>
  </si>
  <si>
    <t>Por valoración de inversiones a valor razonable - instrumentos de patrimonio</t>
  </si>
  <si>
    <t>Por financiación de valores</t>
  </si>
  <si>
    <t>Por valoración a costo amortizado de inversiones</t>
  </si>
  <si>
    <t>Financieros - fondos de garantías - fondos mutuos de inversión</t>
  </si>
  <si>
    <t>Por valoración posiciones en corto de operaciones repo abierto, simultáneas y TTVs</t>
  </si>
  <si>
    <t>Por venta de inversiones</t>
  </si>
  <si>
    <t>Valoración de operaciones de contado</t>
  </si>
  <si>
    <t>Valoración de derivados - de negociación</t>
  </si>
  <si>
    <t>Valoración de derivados - de cobertura</t>
  </si>
  <si>
    <t>Por el método de participación patrimonial</t>
  </si>
  <si>
    <t>Intereses créditos bancos y otras obligaciones financieras</t>
  </si>
  <si>
    <t>Financieros por operaciones del mercado monetario y otros intereses</t>
  </si>
  <si>
    <t>Valoración inversiones a valor razonable - instrumentos de deuda</t>
  </si>
  <si>
    <t>Valoración de inversiones a valor razonable - instrumentos de patrimonio</t>
  </si>
  <si>
    <t>Pérdida valoracion operaciones de contado</t>
  </si>
  <si>
    <t>Por valoración de derivados – de cobertura</t>
  </si>
  <si>
    <t>ESTADO DE RESULTADOS POR ENTIDAD</t>
  </si>
  <si>
    <t>COBERTURA DE GASTOS DE PERSONAL POR COMISIONES POR SOCIEDAD FIDUCIARIA</t>
  </si>
  <si>
    <t>Cobertura Gastos de Personal por Comisiones Sector Fiduciario</t>
  </si>
  <si>
    <t>TOTAL AuM FCP POR SOCIEDAD FIDUCIARIA</t>
  </si>
  <si>
    <t>FCP</t>
  </si>
  <si>
    <t>ITAÚ ASSET MANAGEMENT</t>
  </si>
  <si>
    <t>ITAÚ SECURITIES SERVICES</t>
  </si>
  <si>
    <t>La información aquí contenida es restringida y para uso exclusivo de las Sociedades Fiduciarias afiliadas y de los miembros asociados</t>
  </si>
  <si>
    <t>FIDUCIARIA BTG PACTUAL</t>
  </si>
  <si>
    <t>Información reportada por Sociedades Fiduciarias</t>
  </si>
  <si>
    <t>FIDUCIARIA NO AFILIADA</t>
  </si>
  <si>
    <t>Variación Anual</t>
  </si>
  <si>
    <t xml:space="preserve"> </t>
  </si>
  <si>
    <t>SERVITRUST GNB SUDAMERIS</t>
  </si>
  <si>
    <t>Fondos de Capital Privado</t>
  </si>
  <si>
    <t>FIC + FCP</t>
  </si>
  <si>
    <t>FIC</t>
  </si>
  <si>
    <t>FPV</t>
  </si>
  <si>
    <t>COMISIONES FIC SECTOR FIDUCIARIO POR ENTIDAD*</t>
  </si>
  <si>
    <t>COMISIONES FCP SECTOR FIDUCIARIO POR ENTIDAD*</t>
  </si>
  <si>
    <t>Fondos de Inversión Colectiva - (FIC)</t>
  </si>
  <si>
    <t>Fondos de capital privado - (FCP)</t>
  </si>
  <si>
    <t>Fondos de pensiones voluntarias - (FPV)</t>
  </si>
  <si>
    <t>TOTAL AuM FIC POR SOCIEDAD FIDUCIARIA</t>
  </si>
  <si>
    <t>TOTAL AuM FIC + FCP POR SOCIEDAD FIDUCIARIA</t>
  </si>
  <si>
    <t>TOTAL RENDIMIENTOS ABONADOS FIC POR SOCIEDAD FIDUCIARIA</t>
  </si>
  <si>
    <t>Naturaleza Pública</t>
  </si>
  <si>
    <t>Naturaleza Privada</t>
  </si>
  <si>
    <t>TOTAL ACTIVOS ADMINISTRADOS POR NATURALEZA DE RECURSOS</t>
  </si>
  <si>
    <t>NÚMERO DE NEGOCIOS POR NATURALEZA DE LOS RECURSOS</t>
  </si>
  <si>
    <t>ACTIVOS ADMINISTRADOS POR NATURALEZA DE LOS RECURSOS</t>
  </si>
  <si>
    <t>TOTAL NÚMERO DE NEGOCIOS POR NATURALEZA DE RECURSOS</t>
  </si>
  <si>
    <t>Consorcios</t>
  </si>
  <si>
    <t>Inversiones y Operaciones con Derivados</t>
  </si>
  <si>
    <t>Ingresos de operaciones ordinarias generales</t>
  </si>
  <si>
    <t>Pasivos pensionales*</t>
  </si>
  <si>
    <t>Fondos de pensiones voluntarias*</t>
  </si>
  <si>
    <t>(*) Las comisiones por administración de Fondos de Pensiones Voluntarias se basan en la información reportada por las sociedades</t>
  </si>
  <si>
    <t>fiduciarias, por cuanto la SFC no discrimina este tipo de negocios para efectos del reporte de las comisiones por línea de negocio.</t>
  </si>
  <si>
    <t>Así mismo, las comisiones reportadas por la SFC por concepto de administración de negocios de Seguridad Social, el cual se entiende</t>
  </si>
  <si>
    <t>en el SIGAF para la línea de pasivos pensionales, pueden tener incluidos los ingresos por administración de pensiones voluntarias.</t>
  </si>
  <si>
    <t>TOTAL INGRESOS POR SOCIEDAD FIDUCIARIA*</t>
  </si>
  <si>
    <t>las comisiones devengadas por la administración de los consorcios y no otros ingresos derivados de la administración de los mismos</t>
  </si>
  <si>
    <t>El valor total puede diferir del total de la cuenta 415500 - Actividades en Operaciones Conjuntas - por cuanto en esta tabla se están considerando únicamente</t>
  </si>
  <si>
    <t>de las Sociedades Fiduciarias afiliadas y de los miembros asociados</t>
  </si>
  <si>
    <t>La información aquí contenida es restringida y para uso exclusivo</t>
  </si>
  <si>
    <t>Custodia de Valores</t>
  </si>
  <si>
    <t>Los activos administrados a través del negocio de custodia de valores no tienen en cuenta la custodia de valores de FIC</t>
  </si>
  <si>
    <t>(1) Custodia de valores de fondos de inversión colectiva</t>
  </si>
  <si>
    <t>(2) Custodia de valores de otros vehículos de inversión y/o 
negocios de administración de activos de terceros</t>
  </si>
  <si>
    <t>(3) Custodia de valores de inversión de capitales del exterior de portafolio</t>
  </si>
  <si>
    <t>(4) Custodia de valores de inversión de capitales del exterior directa</t>
  </si>
  <si>
    <t>GESTIÓN FIDUCIARIA</t>
  </si>
  <si>
    <t>ACCIÓN FIDUCIARIA</t>
  </si>
  <si>
    <t>ASHMORE INVESTMENT ADVISORE</t>
  </si>
  <si>
    <t>SKANDIA FIDUCIARIA</t>
  </si>
  <si>
    <t>Jul-20 Información reportada por Sociedades Fiduciarias</t>
  </si>
  <si>
    <t>SANTANDER CACEIS COLOMBIA S.A.</t>
  </si>
  <si>
    <t>Jul-20 Cifras oficiales publicadas por la SFC</t>
  </si>
  <si>
    <t>Agosto-19 Cifras oficiales publicadas por la SFC</t>
  </si>
  <si>
    <t>Ago-20 Información reportada por Sociedades Fiduciarias</t>
  </si>
  <si>
    <t>Ago-19 Cifras oficiales reportadas por la SFC</t>
  </si>
  <si>
    <t>TOTAL COMISIONES POR TIPO DE NEGOCIO Y POR SOCIEDAD FIDUCIARIA (AGO-20)</t>
  </si>
  <si>
    <t>TOTAL INGRESOS HONORARIOS Y OTROS CONCEPTOS POR SOCIEDAD FIDUCIARIA (AGO-20)</t>
  </si>
  <si>
    <t>COMISIONES DE CONSORCIOS POR TIPO DE NEGOCIO Y POR SOCIEDAD FIDUCIARIA (AGO-20)</t>
  </si>
  <si>
    <t>Ago-19 Cifras oficiales publicadas por la SFC</t>
  </si>
  <si>
    <t>ACTIVOS ADMINISTRADOS POR TIPO DE NEGOCIO Y POR SOCIEDAD FIDUCIARIA (AGO-20)</t>
  </si>
  <si>
    <t>ACTIVOS ADMINISTRADOS POR TIPO DE NEGOCIO Y POR SOCIEDAD FIDUCIARIA - NATURALEZA PÚBLICA (AGO-20)</t>
  </si>
  <si>
    <t>ACTIVOS ADMINISTRADOS POR TIPO DE NEGOCIO Y POR SOCIEDAD FIDUCIARIA - NATURALEZA PRIVADA (AGO-20)</t>
  </si>
  <si>
    <t>CUSTODIA DE VALORES POR SUBTIPO (AGO-20)</t>
  </si>
  <si>
    <t>NÚMERO DE NEGOCIOS POR TIPOLOGÍA Y POR SOCIEDAD FIDUCIARIA (AGO-20)</t>
  </si>
  <si>
    <t>NÚMERO DE NEGOCIOS POR TIPOLOGÍA Y POR SOCIEDAD FIDUCIARIA - NATURALEZA PÚBLICA (AGO-20)</t>
  </si>
  <si>
    <t>NÚMERO DE NEGOCIOS POR TIPOLOGÍA Y POR SOCIEDAD FIDUCIARIA - NATURALEZA PRIVADA (AGO-20)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</si>
</sst>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&quot;$&quot;* #,##0.00_-;\-&quot;$&quot;* #,##0.00_-;_-&quot;$&quot;* &quot;-&quot;??_-;_-@_-"/>
    <numFmt numFmtId="166" formatCode="_(&quot;$&quot;* #,##0_);_(&quot;$&quot;* \(#,##0\);_(&quot;$&quot;* &quot;-&quot;??_);_(@_)"/>
    <numFmt numFmtId="167" formatCode="dd\-mmm\-yyyy"/>
    <numFmt numFmtId="168" formatCode="_ * #,##0_ ;_ * \-#,##0_ ;_ * &quot;-&quot;??_ ;_ @_ "/>
    <numFmt numFmtId="169" formatCode="_-&quot;$&quot;* #,##0_-;\-&quot;$&quot;* #,##0_-;_-&quot;$&quot;* &quot;-&quot;??_-;_-@_-"/>
    <numFmt numFmtId="170" formatCode="#,##0_ ;\-#,##0\ "/>
    <numFmt numFmtId="171" formatCode="_-* #,##0_-;\-* #,##0_-;_-* &quot;-&quot;??_-;_-@_-"/>
    <numFmt numFmtId="172" formatCode="_(&quot;$&quot;* #,##0.00_);_(&quot;$&quot;* \(#,##0.00\);_(&quot;$&quot;* &quot;-&quot;??_);_(@_)"/>
    <numFmt numFmtId="173" formatCode="0.000%"/>
    <numFmt numFmtId="174" formatCode="0.0000%"/>
    <numFmt numFmtId="175" formatCode="#,##0.0"/>
    <numFmt numFmtId="176" formatCode="0.000"/>
    <numFmt numFmtId="177" formatCode="0.0%"/>
    <numFmt numFmtId="178" formatCode="_(&quot;$&quot;* #,##0.0_);_(&quot;$&quot;* \(#,##0.0\);_(&quot;$&quot;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i/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ndara"/>
      <family val="2"/>
    </font>
    <font>
      <b/>
      <sz val="12"/>
      <color theme="1" tint="4.9989318521683403E-2"/>
      <name val="Calibri"/>
      <family val="2"/>
      <scheme val="minor"/>
    </font>
    <font>
      <b/>
      <sz val="12"/>
      <color theme="1" tint="4.9989318521683403E-2"/>
      <name val="Candara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sz val="11"/>
      <color theme="1"/>
      <name val="Candar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ndara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9"/>
      <color theme="1"/>
      <name val="Calibri"/>
      <family val="2"/>
    </font>
    <font>
      <sz val="9"/>
      <color theme="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theme="5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5" fillId="0" borderId="0"/>
    <xf numFmtId="172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1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41" fontId="1" fillId="0" borderId="0" applyFont="0" applyFill="0" applyBorder="0" applyAlignment="0" applyProtection="0"/>
  </cellStyleXfs>
  <cellXfs count="289">
    <xf numFmtId="0" fontId="0" fillId="0" borderId="0" xfId="0"/>
    <xf numFmtId="0" fontId="4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166" fontId="0" fillId="0" borderId="0" xfId="2" applyNumberFormat="1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 indent="1"/>
    </xf>
    <xf numFmtId="0" fontId="0" fillId="0" borderId="11" xfId="0" applyBorder="1"/>
    <xf numFmtId="0" fontId="3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3" fillId="0" borderId="0" xfId="0" applyFont="1" applyProtection="1">
      <protection locked="0"/>
    </xf>
    <xf numFmtId="17" fontId="5" fillId="0" borderId="0" xfId="0" applyNumberFormat="1" applyFont="1" applyAlignment="1">
      <alignment horizontal="left" indent="2"/>
    </xf>
    <xf numFmtId="0" fontId="6" fillId="0" borderId="0" xfId="0" applyFont="1" applyAlignment="1">
      <alignment horizontal="left"/>
    </xf>
    <xf numFmtId="166" fontId="0" fillId="0" borderId="0" xfId="0" applyNumberFormat="1"/>
    <xf numFmtId="0" fontId="0" fillId="0" borderId="3" xfId="0" applyBorder="1"/>
    <xf numFmtId="0" fontId="16" fillId="0" borderId="0" xfId="5" applyFont="1"/>
    <xf numFmtId="0" fontId="16" fillId="0" borderId="0" xfId="5" applyFont="1" applyAlignment="1">
      <alignment horizontal="left" indent="1"/>
    </xf>
    <xf numFmtId="3" fontId="16" fillId="0" borderId="0" xfId="5" applyNumberFormat="1" applyFont="1"/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>
      <alignment horizontal="left" vertical="center"/>
    </xf>
    <xf numFmtId="166" fontId="0" fillId="4" borderId="1" xfId="6" applyNumberFormat="1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>
      <alignment horizontal="left" vertical="center" indent="2"/>
    </xf>
    <xf numFmtId="166" fontId="0" fillId="0" borderId="1" xfId="6" applyNumberFormat="1" applyFont="1" applyBorder="1" applyAlignment="1" applyProtection="1">
      <alignment horizontal="center" vertical="center"/>
      <protection locked="0"/>
    </xf>
    <xf numFmtId="0" fontId="18" fillId="0" borderId="0" xfId="5" applyFont="1"/>
    <xf numFmtId="0" fontId="17" fillId="4" borderId="1" xfId="0" applyFont="1" applyFill="1" applyBorder="1" applyAlignment="1">
      <alignment horizontal="left" vertical="center" indent="2"/>
    </xf>
    <xf numFmtId="166" fontId="0" fillId="5" borderId="1" xfId="6" applyNumberFormat="1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>
      <alignment horizontal="left" vertical="center" indent="2"/>
    </xf>
    <xf numFmtId="0" fontId="17" fillId="5" borderId="1" xfId="0" applyFont="1" applyFill="1" applyBorder="1" applyAlignment="1">
      <alignment horizontal="left" vertical="center" indent="1"/>
    </xf>
    <xf numFmtId="0" fontId="17" fillId="5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 indent="1"/>
    </xf>
    <xf numFmtId="0" fontId="16" fillId="0" borderId="0" xfId="5" applyFont="1" applyAlignment="1">
      <alignment horizontal="center"/>
    </xf>
    <xf numFmtId="3" fontId="16" fillId="0" borderId="0" xfId="5" applyNumberFormat="1" applyFont="1" applyAlignment="1">
      <alignment horizontal="right" indent="1"/>
    </xf>
    <xf numFmtId="0" fontId="16" fillId="0" borderId="0" xfId="5" applyFont="1" applyAlignment="1">
      <alignment horizontal="left" indent="2"/>
    </xf>
    <xf numFmtId="0" fontId="16" fillId="0" borderId="0" xfId="5" applyFont="1" applyAlignment="1">
      <alignment horizontal="right" indent="1"/>
    </xf>
    <xf numFmtId="173" fontId="16" fillId="0" borderId="0" xfId="7" applyNumberFormat="1" applyFont="1"/>
    <xf numFmtId="174" fontId="16" fillId="0" borderId="0" xfId="7" applyNumberFormat="1" applyFont="1"/>
    <xf numFmtId="0" fontId="0" fillId="0" borderId="5" xfId="0" applyBorder="1"/>
    <xf numFmtId="0" fontId="0" fillId="0" borderId="7" xfId="0" applyBorder="1"/>
    <xf numFmtId="10" fontId="0" fillId="0" borderId="0" xfId="0" applyNumberFormat="1"/>
    <xf numFmtId="10" fontId="0" fillId="0" borderId="0" xfId="3" applyNumberFormat="1" applyFont="1"/>
    <xf numFmtId="0" fontId="19" fillId="0" borderId="0" xfId="0" applyFont="1"/>
    <xf numFmtId="0" fontId="19" fillId="3" borderId="0" xfId="0" applyFont="1" applyFill="1"/>
    <xf numFmtId="0" fontId="21" fillId="3" borderId="0" xfId="0" applyFont="1" applyFill="1"/>
    <xf numFmtId="17" fontId="4" fillId="0" borderId="0" xfId="0" applyNumberFormat="1" applyFont="1" applyAlignment="1">
      <alignment horizontal="left" indent="2"/>
    </xf>
    <xf numFmtId="16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/>
    </xf>
    <xf numFmtId="0" fontId="22" fillId="0" borderId="0" xfId="0" applyFont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2" fillId="0" borderId="11" xfId="0" applyFont="1" applyBorder="1"/>
    <xf numFmtId="0" fontId="23" fillId="0" borderId="11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169" fontId="22" fillId="0" borderId="0" xfId="2" applyNumberFormat="1" applyFont="1"/>
    <xf numFmtId="9" fontId="22" fillId="0" borderId="0" xfId="3" applyFont="1" applyAlignment="1">
      <alignment horizontal="center"/>
    </xf>
    <xf numFmtId="0" fontId="22" fillId="0" borderId="0" xfId="0" applyFont="1" applyAlignment="1" applyProtection="1">
      <alignment horizontal="center" vertical="center"/>
      <protection locked="0"/>
    </xf>
    <xf numFmtId="166" fontId="22" fillId="0" borderId="0" xfId="2" applyNumberFormat="1" applyFont="1" applyAlignment="1" applyProtection="1">
      <alignment horizontal="center" vertical="center"/>
      <protection locked="0"/>
    </xf>
    <xf numFmtId="0" fontId="26" fillId="0" borderId="0" xfId="0" applyFont="1" applyAlignment="1">
      <alignment horizontal="right"/>
    </xf>
    <xf numFmtId="168" fontId="25" fillId="0" borderId="0" xfId="1" applyNumberFormat="1" applyFont="1" applyAlignment="1">
      <alignment vertical="center"/>
    </xf>
    <xf numFmtId="0" fontId="27" fillId="0" borderId="0" xfId="0" applyFont="1" applyAlignment="1">
      <alignment horizontal="center"/>
    </xf>
    <xf numFmtId="166" fontId="22" fillId="0" borderId="0" xfId="0" applyNumberFormat="1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28" fillId="0" borderId="0" xfId="0" applyFo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8" fillId="0" borderId="11" xfId="0" applyFont="1" applyBorder="1"/>
    <xf numFmtId="0" fontId="29" fillId="0" borderId="11" xfId="0" applyFont="1" applyBorder="1" applyAlignment="1">
      <alignment vertical="center"/>
    </xf>
    <xf numFmtId="0" fontId="30" fillId="0" borderId="11" xfId="0" applyFont="1" applyBorder="1" applyAlignment="1">
      <alignment vertical="center"/>
    </xf>
    <xf numFmtId="0" fontId="31" fillId="0" borderId="0" xfId="0" applyFont="1" applyAlignment="1">
      <alignment horizontal="center" vertical="center" wrapText="1"/>
    </xf>
    <xf numFmtId="17" fontId="31" fillId="0" borderId="0" xfId="0" applyNumberFormat="1" applyFont="1" applyAlignment="1">
      <alignment horizontal="center" vertical="center"/>
    </xf>
    <xf numFmtId="0" fontId="28" fillId="0" borderId="0" xfId="0" applyFont="1" applyAlignment="1" applyProtection="1">
      <alignment horizontal="center" vertical="center"/>
      <protection locked="0"/>
    </xf>
    <xf numFmtId="167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/>
    </xf>
    <xf numFmtId="166" fontId="28" fillId="0" borderId="0" xfId="2" applyNumberFormat="1" applyFont="1" applyAlignment="1" applyProtection="1">
      <alignment horizontal="center" vertical="center"/>
      <protection locked="0"/>
    </xf>
    <xf numFmtId="0" fontId="28" fillId="0" borderId="0" xfId="0" applyFont="1" applyAlignment="1">
      <alignment horizontal="left" vertical="center" indent="2"/>
    </xf>
    <xf numFmtId="9" fontId="28" fillId="0" borderId="0" xfId="3" applyFont="1" applyAlignment="1">
      <alignment horizontal="center"/>
    </xf>
    <xf numFmtId="0" fontId="33" fillId="0" borderId="0" xfId="0" applyFont="1" applyAlignment="1">
      <alignment horizontal="right"/>
    </xf>
    <xf numFmtId="0" fontId="28" fillId="0" borderId="0" xfId="0" applyFont="1" applyAlignment="1">
      <alignment horizontal="left" vertical="center" indent="1"/>
    </xf>
    <xf numFmtId="168" fontId="31" fillId="0" borderId="0" xfId="1" applyNumberFormat="1" applyFont="1" applyAlignment="1">
      <alignment vertical="center"/>
    </xf>
    <xf numFmtId="169" fontId="28" fillId="0" borderId="0" xfId="2" applyNumberFormat="1" applyFont="1"/>
    <xf numFmtId="10" fontId="28" fillId="0" borderId="0" xfId="3" applyNumberFormat="1" applyFont="1" applyAlignment="1">
      <alignment horizontal="center"/>
    </xf>
    <xf numFmtId="0" fontId="28" fillId="0" borderId="0" xfId="0" applyFont="1" applyAlignment="1">
      <alignment horizontal="left" vertical="center"/>
    </xf>
    <xf numFmtId="10" fontId="30" fillId="0" borderId="0" xfId="3" applyNumberFormat="1" applyFont="1" applyAlignment="1">
      <alignment horizontal="center"/>
    </xf>
    <xf numFmtId="167" fontId="33" fillId="0" borderId="0" xfId="0" applyNumberFormat="1" applyFont="1" applyAlignment="1">
      <alignment horizontal="right" vertical="center"/>
    </xf>
    <xf numFmtId="0" fontId="0" fillId="6" borderId="0" xfId="0" applyFill="1"/>
    <xf numFmtId="0" fontId="17" fillId="0" borderId="0" xfId="0" applyFont="1" applyAlignment="1">
      <alignment horizontal="right"/>
    </xf>
    <xf numFmtId="171" fontId="1" fillId="0" borderId="0" xfId="1" applyNumberFormat="1"/>
    <xf numFmtId="167" fontId="17" fillId="0" borderId="0" xfId="0" applyNumberFormat="1" applyFont="1" applyAlignment="1">
      <alignment horizontal="right" vertical="center"/>
    </xf>
    <xf numFmtId="171" fontId="0" fillId="0" borderId="0" xfId="1" applyNumberFormat="1" applyFont="1"/>
    <xf numFmtId="167" fontId="17" fillId="0" borderId="3" xfId="0" applyNumberFormat="1" applyFont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34" fillId="0" borderId="0" xfId="0" applyFont="1"/>
    <xf numFmtId="167" fontId="17" fillId="0" borderId="0" xfId="0" applyNumberFormat="1" applyFont="1" applyAlignment="1">
      <alignment horizontal="left" vertical="center"/>
    </xf>
    <xf numFmtId="10" fontId="1" fillId="0" borderId="0" xfId="3" applyNumberFormat="1" applyAlignment="1">
      <alignment horizontal="center"/>
    </xf>
    <xf numFmtId="0" fontId="35" fillId="0" borderId="0" xfId="5" applyFont="1" applyAlignment="1">
      <alignment horizontal="center"/>
    </xf>
    <xf numFmtId="3" fontId="35" fillId="0" borderId="0" xfId="5" applyNumberFormat="1" applyFont="1"/>
    <xf numFmtId="169" fontId="22" fillId="0" borderId="0" xfId="0" applyNumberFormat="1" applyFont="1"/>
    <xf numFmtId="10" fontId="1" fillId="3" borderId="0" xfId="3" applyNumberFormat="1" applyFill="1" applyAlignment="1" applyProtection="1">
      <alignment horizontal="center" vertical="center"/>
      <protection locked="0"/>
    </xf>
    <xf numFmtId="176" fontId="22" fillId="0" borderId="0" xfId="0" applyNumberFormat="1" applyFont="1"/>
    <xf numFmtId="169" fontId="0" fillId="0" borderId="0" xfId="2" applyNumberFormat="1" applyFont="1"/>
    <xf numFmtId="10" fontId="0" fillId="0" borderId="0" xfId="3" applyNumberFormat="1" applyFont="1" applyAlignment="1">
      <alignment horizontal="center"/>
    </xf>
    <xf numFmtId="9" fontId="0" fillId="0" borderId="0" xfId="3" applyFont="1" applyAlignment="1">
      <alignment horizontal="center"/>
    </xf>
    <xf numFmtId="168" fontId="7" fillId="6" borderId="0" xfId="1" applyNumberFormat="1" applyFont="1" applyFill="1" applyAlignment="1">
      <alignment vertical="center"/>
    </xf>
    <xf numFmtId="169" fontId="0" fillId="6" borderId="0" xfId="2" applyNumberFormat="1" applyFont="1" applyFill="1"/>
    <xf numFmtId="9" fontId="0" fillId="6" borderId="0" xfId="3" applyFont="1" applyFill="1" applyAlignment="1">
      <alignment horizont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 indent="2"/>
    </xf>
    <xf numFmtId="0" fontId="0" fillId="8" borderId="0" xfId="0" applyFill="1" applyAlignment="1" applyProtection="1">
      <alignment horizontal="center" vertical="center"/>
      <protection locked="0"/>
    </xf>
    <xf numFmtId="0" fontId="0" fillId="8" borderId="0" xfId="0" applyFill="1" applyAlignment="1">
      <alignment horizontal="left" vertical="center" indent="2"/>
    </xf>
    <xf numFmtId="166" fontId="0" fillId="8" borderId="0" xfId="2" applyNumberFormat="1" applyFont="1" applyFill="1" applyAlignment="1" applyProtection="1">
      <alignment horizontal="center" vertical="center"/>
      <protection locked="0"/>
    </xf>
    <xf numFmtId="0" fontId="0" fillId="8" borderId="0" xfId="0" applyFill="1" applyAlignment="1">
      <alignment horizontal="left" vertical="center" indent="1"/>
    </xf>
    <xf numFmtId="0" fontId="0" fillId="8" borderId="0" xfId="0" applyFill="1" applyAlignment="1">
      <alignment horizontal="left" vertical="center"/>
    </xf>
    <xf numFmtId="0" fontId="0" fillId="10" borderId="0" xfId="0" applyFill="1" applyAlignment="1" applyProtection="1">
      <alignment horizontal="center" vertical="center"/>
      <protection locked="0"/>
    </xf>
    <xf numFmtId="0" fontId="0" fillId="10" borderId="0" xfId="0" applyFill="1" applyAlignment="1">
      <alignment horizontal="left" vertical="center"/>
    </xf>
    <xf numFmtId="166" fontId="0" fillId="10" borderId="0" xfId="2" applyNumberFormat="1" applyFont="1" applyFill="1" applyAlignment="1" applyProtection="1">
      <alignment horizontal="center" vertical="center"/>
      <protection locked="0"/>
    </xf>
    <xf numFmtId="0" fontId="0" fillId="10" borderId="0" xfId="0" applyFill="1" applyAlignment="1">
      <alignment horizontal="left" vertical="center" indent="2"/>
    </xf>
    <xf numFmtId="0" fontId="0" fillId="10" borderId="0" xfId="0" applyFill="1" applyAlignment="1">
      <alignment horizontal="left" vertical="center" indent="1"/>
    </xf>
    <xf numFmtId="0" fontId="35" fillId="9" borderId="1" xfId="5" applyFont="1" applyFill="1" applyBorder="1" applyAlignment="1">
      <alignment horizontal="left"/>
    </xf>
    <xf numFmtId="0" fontId="35" fillId="9" borderId="1" xfId="5" applyFont="1" applyFill="1" applyBorder="1" applyAlignment="1">
      <alignment horizontal="center"/>
    </xf>
    <xf numFmtId="0" fontId="35" fillId="9" borderId="10" xfId="5" applyFont="1" applyFill="1" applyBorder="1" applyAlignment="1">
      <alignment horizontal="left" vertical="center" wrapText="1"/>
    </xf>
    <xf numFmtId="0" fontId="35" fillId="9" borderId="1" xfId="5" applyFont="1" applyFill="1" applyBorder="1" applyAlignment="1">
      <alignment horizontal="center" vertical="center" wrapText="1"/>
    </xf>
    <xf numFmtId="0" fontId="35" fillId="9" borderId="10" xfId="5" applyFont="1" applyFill="1" applyBorder="1" applyAlignment="1">
      <alignment horizontal="center" vertical="center" wrapText="1"/>
    </xf>
    <xf numFmtId="0" fontId="35" fillId="9" borderId="13" xfId="5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9" fontId="22" fillId="0" borderId="0" xfId="3" applyFont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/>
    </xf>
    <xf numFmtId="17" fontId="36" fillId="9" borderId="0" xfId="0" applyNumberFormat="1" applyFont="1" applyFill="1" applyAlignment="1">
      <alignment horizontal="center" vertical="center"/>
    </xf>
    <xf numFmtId="17" fontId="36" fillId="9" borderId="0" xfId="4" applyNumberFormat="1" applyFont="1" applyFill="1" applyAlignment="1">
      <alignment vertical="center"/>
    </xf>
    <xf numFmtId="169" fontId="2" fillId="9" borderId="0" xfId="2" applyNumberFormat="1" applyFont="1" applyFill="1"/>
    <xf numFmtId="10" fontId="2" fillId="9" borderId="0" xfId="3" applyNumberFormat="1" applyFont="1" applyFill="1" applyAlignment="1">
      <alignment horizontal="center"/>
    </xf>
    <xf numFmtId="0" fontId="2" fillId="9" borderId="0" xfId="0" applyFont="1" applyFill="1" applyAlignment="1">
      <alignment horizontal="center" vertical="center"/>
    </xf>
    <xf numFmtId="17" fontId="2" fillId="9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right" vertical="center"/>
    </xf>
    <xf numFmtId="166" fontId="2" fillId="9" borderId="0" xfId="2" applyNumberFormat="1" applyFont="1" applyFill="1" applyAlignment="1" applyProtection="1">
      <alignment horizontal="center" vertical="center"/>
      <protection locked="0"/>
    </xf>
    <xf numFmtId="10" fontId="2" fillId="9" borderId="0" xfId="3" applyNumberFormat="1" applyFont="1" applyFill="1" applyAlignment="1" applyProtection="1">
      <alignment horizontal="center" vertical="center"/>
      <protection locked="0"/>
    </xf>
    <xf numFmtId="0" fontId="22" fillId="2" borderId="0" xfId="0" applyFont="1" applyFill="1"/>
    <xf numFmtId="0" fontId="27" fillId="0" borderId="0" xfId="0" applyFont="1"/>
    <xf numFmtId="49" fontId="36" fillId="9" borderId="0" xfId="0" applyNumberFormat="1" applyFont="1" applyFill="1" applyAlignment="1">
      <alignment horizontal="center" vertical="center" wrapText="1"/>
    </xf>
    <xf numFmtId="17" fontId="36" fillId="9" borderId="0" xfId="0" applyNumberFormat="1" applyFont="1" applyFill="1" applyAlignment="1">
      <alignment horizontal="center" vertical="center" wrapText="1"/>
    </xf>
    <xf numFmtId="168" fontId="7" fillId="2" borderId="0" xfId="1" applyNumberFormat="1" applyFont="1" applyFill="1" applyAlignment="1">
      <alignment vertical="center"/>
    </xf>
    <xf numFmtId="0" fontId="0" fillId="2" borderId="0" xfId="0" applyFill="1"/>
    <xf numFmtId="168" fontId="14" fillId="2" borderId="0" xfId="1" applyNumberFormat="1" applyFont="1" applyFill="1" applyAlignment="1">
      <alignment vertical="center"/>
    </xf>
    <xf numFmtId="168" fontId="25" fillId="2" borderId="0" xfId="1" applyNumberFormat="1" applyFont="1" applyFill="1" applyAlignment="1">
      <alignment vertical="center"/>
    </xf>
    <xf numFmtId="171" fontId="27" fillId="0" borderId="0" xfId="1" applyNumberFormat="1" applyFont="1"/>
    <xf numFmtId="10" fontId="22" fillId="0" borderId="0" xfId="3" applyNumberFormat="1" applyFont="1" applyAlignment="1">
      <alignment horizontal="center"/>
    </xf>
    <xf numFmtId="168" fontId="25" fillId="6" borderId="0" xfId="1" applyNumberFormat="1" applyFont="1" applyFill="1" applyAlignment="1">
      <alignment vertical="center"/>
    </xf>
    <xf numFmtId="0" fontId="22" fillId="6" borderId="0" xfId="0" applyFont="1" applyFill="1"/>
    <xf numFmtId="169" fontId="22" fillId="6" borderId="0" xfId="2" applyNumberFormat="1" applyFont="1" applyFill="1"/>
    <xf numFmtId="10" fontId="22" fillId="6" borderId="0" xfId="3" applyNumberFormat="1" applyFont="1" applyFill="1" applyAlignment="1">
      <alignment horizontal="center"/>
    </xf>
    <xf numFmtId="9" fontId="22" fillId="6" borderId="0" xfId="3" applyFont="1" applyFill="1" applyAlignment="1">
      <alignment horizontal="center"/>
    </xf>
    <xf numFmtId="169" fontId="1" fillId="0" borderId="0" xfId="2" applyNumberFormat="1"/>
    <xf numFmtId="10" fontId="0" fillId="6" borderId="0" xfId="3" applyNumberFormat="1" applyFont="1" applyFill="1" applyAlignment="1">
      <alignment horizontal="center"/>
    </xf>
    <xf numFmtId="3" fontId="0" fillId="0" borderId="0" xfId="2" applyNumberFormat="1" applyFont="1" applyAlignment="1" applyProtection="1">
      <alignment horizontal="center" vertical="center"/>
      <protection locked="0"/>
    </xf>
    <xf numFmtId="3" fontId="2" fillId="9" borderId="0" xfId="2" applyNumberFormat="1" applyFont="1" applyFill="1" applyAlignment="1" applyProtection="1">
      <alignment horizontal="center" vertical="center"/>
      <protection locked="0"/>
    </xf>
    <xf numFmtId="170" fontId="0" fillId="0" borderId="0" xfId="2" applyNumberFormat="1" applyFont="1" applyAlignment="1">
      <alignment horizontal="center" vertical="center"/>
    </xf>
    <xf numFmtId="170" fontId="1" fillId="0" borderId="0" xfId="2" applyNumberFormat="1" applyAlignment="1">
      <alignment horizontal="center" vertical="center"/>
    </xf>
    <xf numFmtId="168" fontId="2" fillId="9" borderId="0" xfId="0" applyNumberFormat="1" applyFont="1" applyFill="1" applyAlignment="1">
      <alignment horizontal="center" vertical="center"/>
    </xf>
    <xf numFmtId="1" fontId="0" fillId="0" borderId="0" xfId="1" applyNumberFormat="1" applyFont="1" applyAlignment="1">
      <alignment horizontal="center" vertical="center"/>
    </xf>
    <xf numFmtId="1" fontId="0" fillId="0" borderId="0" xfId="2" applyNumberFormat="1" applyFont="1" applyAlignment="1">
      <alignment horizontal="center" vertical="center"/>
    </xf>
    <xf numFmtId="1" fontId="0" fillId="6" borderId="0" xfId="1" applyNumberFormat="1" applyFont="1" applyFill="1" applyAlignment="1">
      <alignment horizontal="center" vertical="center"/>
    </xf>
    <xf numFmtId="0" fontId="28" fillId="2" borderId="0" xfId="0" applyFont="1" applyFill="1" applyAlignment="1">
      <alignment horizontal="left" vertical="center"/>
    </xf>
    <xf numFmtId="0" fontId="32" fillId="9" borderId="0" xfId="0" applyFont="1" applyFill="1" applyAlignment="1">
      <alignment horizontal="center" vertical="center"/>
    </xf>
    <xf numFmtId="17" fontId="32" fillId="9" borderId="0" xfId="0" applyNumberFormat="1" applyFont="1" applyFill="1" applyAlignment="1">
      <alignment horizontal="center" vertical="center"/>
    </xf>
    <xf numFmtId="169" fontId="28" fillId="7" borderId="0" xfId="2" applyNumberFormat="1" applyFont="1" applyFill="1"/>
    <xf numFmtId="10" fontId="28" fillId="6" borderId="0" xfId="3" applyNumberFormat="1" applyFont="1" applyFill="1" applyAlignment="1">
      <alignment horizontal="center"/>
    </xf>
    <xf numFmtId="9" fontId="28" fillId="6" borderId="0" xfId="3" applyFont="1" applyFill="1" applyAlignment="1">
      <alignment horizontal="center"/>
    </xf>
    <xf numFmtId="0" fontId="28" fillId="6" borderId="0" xfId="0" applyFont="1" applyFill="1"/>
    <xf numFmtId="168" fontId="7" fillId="7" borderId="0" xfId="1" applyNumberFormat="1" applyFont="1" applyFill="1" applyAlignment="1">
      <alignment vertical="center"/>
    </xf>
    <xf numFmtId="168" fontId="31" fillId="2" borderId="0" xfId="1" applyNumberFormat="1" applyFont="1" applyFill="1" applyAlignment="1">
      <alignment vertical="center"/>
    </xf>
    <xf numFmtId="0" fontId="28" fillId="2" borderId="0" xfId="0" applyFont="1" applyFill="1"/>
    <xf numFmtId="169" fontId="28" fillId="6" borderId="0" xfId="2" applyNumberFormat="1" applyFont="1" applyFill="1"/>
    <xf numFmtId="169" fontId="28" fillId="3" borderId="0" xfId="2" applyNumberFormat="1" applyFont="1" applyFill="1"/>
    <xf numFmtId="10" fontId="0" fillId="0" borderId="0" xfId="3" applyNumberFormat="1" applyFont="1" applyAlignment="1" applyProtection="1">
      <alignment horizontal="center" vertical="center"/>
      <protection locked="0"/>
    </xf>
    <xf numFmtId="2" fontId="0" fillId="0" borderId="0" xfId="3" applyNumberFormat="1" applyFont="1" applyAlignment="1" applyProtection="1">
      <alignment horizontal="center" vertical="center"/>
      <protection locked="0"/>
    </xf>
    <xf numFmtId="10" fontId="0" fillId="0" borderId="0" xfId="2" applyNumberFormat="1" applyFont="1" applyAlignment="1">
      <alignment horizontal="center" vertical="center"/>
    </xf>
    <xf numFmtId="10" fontId="0" fillId="0" borderId="0" xfId="3" applyNumberFormat="1" applyFont="1" applyAlignment="1">
      <alignment horizontal="center" vertical="center"/>
    </xf>
    <xf numFmtId="10" fontId="0" fillId="6" borderId="0" xfId="2" applyNumberFormat="1" applyFont="1" applyFill="1" applyAlignment="1">
      <alignment horizontal="center" vertical="center"/>
    </xf>
    <xf numFmtId="10" fontId="0" fillId="6" borderId="0" xfId="3" applyNumberFormat="1" applyFont="1" applyFill="1" applyAlignment="1">
      <alignment horizontal="center" vertical="center"/>
    </xf>
    <xf numFmtId="175" fontId="0" fillId="0" borderId="0" xfId="2" applyNumberFormat="1" applyFont="1" applyAlignment="1">
      <alignment horizontal="center" vertical="center"/>
    </xf>
    <xf numFmtId="175" fontId="0" fillId="6" borderId="0" xfId="2" applyNumberFormat="1" applyFont="1" applyFill="1" applyAlignment="1">
      <alignment horizontal="center" vertical="center"/>
    </xf>
    <xf numFmtId="4" fontId="2" fillId="9" borderId="0" xfId="3" applyNumberFormat="1" applyFont="1" applyFill="1" applyAlignment="1">
      <alignment horizontal="center"/>
    </xf>
    <xf numFmtId="168" fontId="31" fillId="7" borderId="0" xfId="1" applyNumberFormat="1" applyFont="1" applyFill="1" applyAlignment="1">
      <alignment vertical="center"/>
    </xf>
    <xf numFmtId="168" fontId="7" fillId="7" borderId="0" xfId="1" applyNumberFormat="1" applyFont="1" applyFill="1" applyAlignment="1">
      <alignment horizontal="right" vertical="center"/>
    </xf>
    <xf numFmtId="168" fontId="7" fillId="2" borderId="0" xfId="1" applyNumberFormat="1" applyFont="1" applyFill="1" applyAlignment="1">
      <alignment horizontal="right" vertical="center"/>
    </xf>
    <xf numFmtId="9" fontId="0" fillId="0" borderId="0" xfId="3" applyFont="1"/>
    <xf numFmtId="0" fontId="36" fillId="3" borderId="0" xfId="0" applyFont="1" applyFill="1" applyAlignment="1">
      <alignment horizontal="center" vertical="center" wrapText="1"/>
    </xf>
    <xf numFmtId="3" fontId="0" fillId="0" borderId="0" xfId="2" applyNumberFormat="1" applyFont="1" applyAlignment="1">
      <alignment horizontal="center"/>
    </xf>
    <xf numFmtId="3" fontId="1" fillId="0" borderId="0" xfId="2" applyNumberFormat="1" applyAlignment="1">
      <alignment horizontal="center"/>
    </xf>
    <xf numFmtId="3" fontId="2" fillId="9" borderId="0" xfId="2" applyNumberFormat="1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20" fillId="0" borderId="0" xfId="0" applyFont="1" applyAlignment="1">
      <alignment vertical="center"/>
    </xf>
    <xf numFmtId="169" fontId="1" fillId="11" borderId="0" xfId="2" applyNumberFormat="1" applyFill="1"/>
    <xf numFmtId="165" fontId="22" fillId="0" borderId="0" xfId="2" applyFont="1"/>
    <xf numFmtId="10" fontId="0" fillId="11" borderId="0" xfId="3" applyNumberFormat="1" applyFont="1" applyFill="1" applyAlignment="1">
      <alignment horizontal="center"/>
    </xf>
    <xf numFmtId="0" fontId="25" fillId="0" borderId="0" xfId="0" applyFont="1" applyAlignment="1">
      <alignment horizontal="center" vertical="center" wrapText="1"/>
    </xf>
    <xf numFmtId="17" fontId="36" fillId="0" borderId="0" xfId="0" applyNumberFormat="1" applyFont="1" applyAlignment="1">
      <alignment horizontal="center" vertical="center" wrapText="1"/>
    </xf>
    <xf numFmtId="10" fontId="2" fillId="9" borderId="0" xfId="3" applyNumberFormat="1" applyFont="1" applyFill="1" applyAlignment="1">
      <alignment horizontal="center" vertical="center"/>
    </xf>
    <xf numFmtId="9" fontId="22" fillId="0" borderId="0" xfId="3" applyFont="1"/>
    <xf numFmtId="10" fontId="22" fillId="0" borderId="0" xfId="3" applyNumberFormat="1" applyFont="1"/>
    <xf numFmtId="169" fontId="0" fillId="0" borderId="0" xfId="0" applyNumberFormat="1"/>
    <xf numFmtId="169" fontId="28" fillId="0" borderId="0" xfId="0" applyNumberFormat="1" applyFont="1"/>
    <xf numFmtId="17" fontId="36" fillId="9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7" fontId="36" fillId="0" borderId="0" xfId="0" applyNumberFormat="1" applyFont="1" applyFill="1" applyAlignment="1">
      <alignment horizontal="center" vertical="center"/>
    </xf>
    <xf numFmtId="169" fontId="2" fillId="0" borderId="0" xfId="2" applyNumberFormat="1" applyFont="1" applyFill="1"/>
    <xf numFmtId="49" fontId="36" fillId="9" borderId="0" xfId="0" applyNumberFormat="1" applyFont="1" applyFill="1" applyAlignment="1">
      <alignment horizontal="center" vertical="center"/>
    </xf>
    <xf numFmtId="49" fontId="0" fillId="0" borderId="0" xfId="2" applyNumberFormat="1" applyFont="1"/>
    <xf numFmtId="171" fontId="0" fillId="6" borderId="0" xfId="1" applyNumberFormat="1" applyFont="1" applyFill="1"/>
    <xf numFmtId="171" fontId="0" fillId="0" borderId="0" xfId="1" applyNumberFormat="1" applyFont="1" applyAlignment="1">
      <alignment horizontal="center" vertical="center"/>
    </xf>
    <xf numFmtId="171" fontId="2" fillId="9" borderId="0" xfId="1" applyNumberFormat="1" applyFont="1" applyFill="1" applyAlignment="1">
      <alignment horizontal="center" vertical="center"/>
    </xf>
    <xf numFmtId="171" fontId="2" fillId="0" borderId="0" xfId="1" applyNumberFormat="1" applyFont="1" applyFill="1" applyAlignment="1">
      <alignment horizontal="center" vertical="center"/>
    </xf>
    <xf numFmtId="164" fontId="0" fillId="0" borderId="0" xfId="0" applyNumberFormat="1"/>
    <xf numFmtId="177" fontId="28" fillId="0" borderId="0" xfId="3" applyNumberFormat="1" applyFont="1" applyAlignment="1" applyProtection="1">
      <alignment horizontal="center" vertical="center"/>
      <protection locked="0"/>
    </xf>
    <xf numFmtId="178" fontId="28" fillId="0" borderId="0" xfId="2" applyNumberFormat="1" applyFont="1" applyAlignment="1" applyProtection="1">
      <alignment horizontal="center" vertical="center"/>
      <protection locked="0"/>
    </xf>
    <xf numFmtId="9" fontId="2" fillId="9" borderId="0" xfId="3" applyNumberFormat="1" applyFont="1" applyFill="1" applyAlignment="1" applyProtection="1">
      <alignment horizontal="center" vertical="center"/>
      <protection locked="0"/>
    </xf>
    <xf numFmtId="0" fontId="0" fillId="2" borderId="0" xfId="0" applyFont="1" applyFill="1"/>
    <xf numFmtId="177" fontId="0" fillId="0" borderId="0" xfId="3" applyNumberFormat="1" applyFont="1"/>
    <xf numFmtId="0" fontId="0" fillId="0" borderId="0" xfId="0" applyAlignment="1">
      <alignment horizontal="center"/>
    </xf>
    <xf numFmtId="165" fontId="22" fillId="0" borderId="0" xfId="2" applyNumberFormat="1" applyFont="1"/>
    <xf numFmtId="0" fontId="0" fillId="0" borderId="0" xfId="0" applyFont="1"/>
    <xf numFmtId="17" fontId="36" fillId="9" borderId="0" xfId="0" applyNumberFormat="1" applyFont="1" applyFill="1" applyAlignment="1">
      <alignment horizontal="center" vertical="center"/>
    </xf>
    <xf numFmtId="9" fontId="22" fillId="6" borderId="0" xfId="3" applyNumberFormat="1" applyFont="1" applyFill="1" applyAlignment="1">
      <alignment horizontal="center"/>
    </xf>
    <xf numFmtId="168" fontId="25" fillId="10" borderId="0" xfId="1" applyNumberFormat="1" applyFont="1" applyFill="1" applyAlignment="1">
      <alignment vertical="center"/>
    </xf>
    <xf numFmtId="0" fontId="0" fillId="10" borderId="0" xfId="0" applyFill="1"/>
    <xf numFmtId="169" fontId="22" fillId="10" borderId="0" xfId="2" applyNumberFormat="1" applyFont="1" applyFill="1"/>
    <xf numFmtId="9" fontId="38" fillId="0" borderId="0" xfId="3" applyFont="1" applyAlignment="1" applyProtection="1">
      <alignment horizontal="center" vertical="center"/>
      <protection locked="0"/>
    </xf>
    <xf numFmtId="9" fontId="0" fillId="0" borderId="0" xfId="3" applyFont="1" applyAlignment="1" applyProtection="1">
      <alignment horizontal="center" vertical="center"/>
    </xf>
    <xf numFmtId="9" fontId="2" fillId="9" borderId="0" xfId="3" applyNumberFormat="1" applyFont="1" applyFill="1" applyAlignment="1" applyProtection="1">
      <alignment horizontal="center" vertical="center"/>
    </xf>
    <xf numFmtId="171" fontId="0" fillId="0" borderId="0" xfId="1" applyNumberFormat="1" applyFont="1" applyAlignment="1" applyProtection="1">
      <alignment horizontal="center" vertical="center"/>
    </xf>
    <xf numFmtId="171" fontId="2" fillId="9" borderId="0" xfId="1" applyNumberFormat="1" applyFont="1" applyFill="1" applyAlignment="1" applyProtection="1">
      <alignment horizontal="center" vertical="center"/>
    </xf>
    <xf numFmtId="166" fontId="2" fillId="9" borderId="0" xfId="2" applyNumberFormat="1" applyFont="1" applyFill="1" applyAlignment="1" applyProtection="1">
      <alignment horizontal="center" vertical="center"/>
    </xf>
    <xf numFmtId="171" fontId="0" fillId="0" borderId="0" xfId="0" applyNumberFormat="1"/>
    <xf numFmtId="168" fontId="7" fillId="10" borderId="0" xfId="1" applyNumberFormat="1" applyFont="1" applyFill="1" applyAlignment="1">
      <alignment vertical="center"/>
    </xf>
    <xf numFmtId="169" fontId="0" fillId="10" borderId="0" xfId="2" applyNumberFormat="1" applyFont="1" applyFill="1"/>
    <xf numFmtId="9" fontId="37" fillId="0" borderId="0" xfId="3" applyFont="1" applyAlignment="1" applyProtection="1">
      <alignment horizontal="center" vertical="center"/>
    </xf>
    <xf numFmtId="10" fontId="2" fillId="9" borderId="0" xfId="3" applyNumberFormat="1" applyFont="1" applyFill="1" applyAlignment="1" applyProtection="1">
      <alignment horizontal="center" vertical="center"/>
    </xf>
    <xf numFmtId="171" fontId="0" fillId="10" borderId="0" xfId="1" applyNumberFormat="1" applyFont="1" applyFill="1" applyAlignment="1">
      <alignment horizontal="center" vertical="center"/>
    </xf>
    <xf numFmtId="1" fontId="22" fillId="0" borderId="0" xfId="2" applyNumberFormat="1" applyFont="1"/>
    <xf numFmtId="1" fontId="2" fillId="9" borderId="0" xfId="2" applyNumberFormat="1" applyFont="1" applyFill="1"/>
    <xf numFmtId="0" fontId="0" fillId="0" borderId="0" xfId="0" quotePrefix="1"/>
    <xf numFmtId="0" fontId="22" fillId="0" borderId="0" xfId="0" applyFont="1" applyBorder="1"/>
    <xf numFmtId="166" fontId="1" fillId="0" borderId="0" xfId="2" applyNumberFormat="1" applyAlignment="1" applyProtection="1">
      <alignment horizontal="center" vertical="center"/>
      <protection locked="0"/>
    </xf>
    <xf numFmtId="166" fontId="27" fillId="0" borderId="0" xfId="0" applyNumberFormat="1" applyFont="1"/>
    <xf numFmtId="169" fontId="27" fillId="0" borderId="0" xfId="0" applyNumberFormat="1" applyFont="1"/>
    <xf numFmtId="9" fontId="39" fillId="0" borderId="0" xfId="3" applyFont="1" applyAlignment="1" applyProtection="1">
      <alignment horizontal="center" vertical="center"/>
      <protection locked="0"/>
    </xf>
    <xf numFmtId="172" fontId="28" fillId="0" borderId="0" xfId="2" applyNumberFormat="1" applyFont="1" applyAlignment="1" applyProtection="1">
      <alignment horizontal="center" vertical="center"/>
      <protection locked="0"/>
    </xf>
    <xf numFmtId="172" fontId="0" fillId="0" borderId="0" xfId="2" applyNumberFormat="1" applyFont="1" applyAlignment="1" applyProtection="1">
      <alignment horizontal="center" vertical="center"/>
      <protection locked="0"/>
    </xf>
    <xf numFmtId="0" fontId="0" fillId="6" borderId="0" xfId="0" applyFont="1" applyFill="1"/>
    <xf numFmtId="9" fontId="0" fillId="0" borderId="0" xfId="3" applyNumberFormat="1" applyFont="1" applyAlignment="1" applyProtection="1">
      <alignment horizontal="center" vertical="center"/>
    </xf>
    <xf numFmtId="3" fontId="0" fillId="0" borderId="0" xfId="0" applyNumberFormat="1"/>
    <xf numFmtId="9" fontId="28" fillId="0" borderId="0" xfId="3" applyNumberFormat="1" applyFont="1" applyAlignment="1">
      <alignment horizontal="center"/>
    </xf>
    <xf numFmtId="17" fontId="36" fillId="9" borderId="0" xfId="0" applyNumberFormat="1" applyFont="1" applyFill="1" applyAlignment="1">
      <alignment horizontal="center" vertical="center"/>
    </xf>
    <xf numFmtId="166" fontId="1" fillId="0" borderId="0" xfId="2" applyNumberFormat="1" applyFont="1" applyAlignment="1" applyProtection="1">
      <alignment horizontal="center" vertical="center"/>
      <protection locked="0"/>
    </xf>
    <xf numFmtId="17" fontId="36" fillId="9" borderId="0" xfId="4" applyNumberFormat="1" applyFont="1" applyFill="1" applyAlignment="1">
      <alignment horizontal="center" vertical="center"/>
    </xf>
    <xf numFmtId="9" fontId="0" fillId="0" borderId="0" xfId="3" applyNumberFormat="1" applyFont="1"/>
    <xf numFmtId="17" fontId="36" fillId="9" borderId="0" xfId="0" applyNumberFormat="1" applyFont="1" applyFill="1" applyAlignment="1">
      <alignment horizontal="center" vertical="center"/>
    </xf>
    <xf numFmtId="17" fontId="36" fillId="9" borderId="0" xfId="0" applyNumberFormat="1" applyFont="1" applyFill="1" applyAlignment="1">
      <alignment horizontal="center" vertical="center"/>
    </xf>
    <xf numFmtId="41" fontId="0" fillId="0" borderId="0" xfId="11" applyFont="1"/>
    <xf numFmtId="0" fontId="21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17" fontId="36" fillId="9" borderId="0" xfId="0" applyNumberFormat="1" applyFont="1" applyFill="1" applyAlignment="1">
      <alignment horizontal="center" vertical="center"/>
    </xf>
    <xf numFmtId="0" fontId="35" fillId="9" borderId="10" xfId="5" applyFont="1" applyFill="1" applyBorder="1" applyAlignment="1">
      <alignment horizontal="center" vertical="center" wrapText="1"/>
    </xf>
    <xf numFmtId="0" fontId="35" fillId="9" borderId="12" xfId="5" applyFont="1" applyFill="1" applyBorder="1" applyAlignment="1">
      <alignment horizontal="center" vertical="center" wrapText="1"/>
    </xf>
    <xf numFmtId="17" fontId="36" fillId="9" borderId="0" xfId="4" applyNumberFormat="1" applyFont="1" applyFill="1" applyAlignment="1">
      <alignment horizontal="center" vertical="center"/>
    </xf>
    <xf numFmtId="9" fontId="7" fillId="2" borderId="0" xfId="3" applyFont="1" applyFill="1" applyAlignment="1">
      <alignment horizontal="center" vertical="center" wrapText="1"/>
    </xf>
    <xf numFmtId="9" fontId="25" fillId="2" borderId="0" xfId="3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</cellXfs>
  <cellStyles count="12">
    <cellStyle name="20% - Énfasis1 2" xfId="9" xr:uid="{F860BD05-C418-4FA1-946C-70BF1CDD4ADD}"/>
    <cellStyle name="40% - Énfasis1 2" xfId="10" xr:uid="{16D4BC0C-4202-4A85-A242-79CF8319349F}"/>
    <cellStyle name="Énfasis1 2" xfId="8" xr:uid="{3E3F19F5-B707-4B4E-817B-1BEC70A3AA4C}"/>
    <cellStyle name="Millares" xfId="1" builtinId="3"/>
    <cellStyle name="Millares [0]" xfId="11" builtinId="6"/>
    <cellStyle name="Moneda" xfId="2" builtinId="4"/>
    <cellStyle name="Moneda 2" xfId="6" xr:uid="{00000000-0005-0000-0000-000002000000}"/>
    <cellStyle name="Normal" xfId="0" builtinId="0"/>
    <cellStyle name="Normal 2" xfId="4" xr:uid="{00000000-0005-0000-0000-000004000000}"/>
    <cellStyle name="Normal 96" xfId="5" xr:uid="{00000000-0005-0000-0000-000005000000}"/>
    <cellStyle name="Porcentaje" xfId="3" builtinId="5"/>
    <cellStyle name="Porcentaje 2" xfId="7" xr:uid="{00000000-0005-0000-0000-000007000000}"/>
  </cellStyles>
  <dxfs count="35"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</dxf>
    <dxf>
      <font>
        <b/>
        <i val="0"/>
        <color rgb="FFFF0000"/>
      </font>
      <fill>
        <patternFill>
          <bgColor theme="5" tint="0.79998168889431442"/>
        </patternFill>
      </fill>
      <border>
        <vertical/>
        <horizontal/>
      </border>
    </dxf>
    <dxf>
      <font>
        <b/>
        <i val="0"/>
        <color rgb="FFFF0000"/>
      </font>
      <fill>
        <patternFill>
          <bgColor theme="5" tint="0.79998168889431442"/>
        </patternFill>
      </fill>
      <border>
        <vertical/>
        <horizontal/>
      </border>
    </dxf>
  </dxfs>
  <tableStyles count="0" defaultTableStyle="TableStyleMedium2" defaultPivotStyle="PivotStyleLight16"/>
  <colors>
    <mruColors>
      <color rgb="FFFF6600"/>
      <color rgb="FFFF3300"/>
      <color rgb="FFCC3300"/>
      <color rgb="FF33CC33"/>
      <color rgb="FFC55A11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05267587220131E-2"/>
          <c:y val="1.9906091883230746E-2"/>
          <c:w val="0.87516854600701954"/>
          <c:h val="0.633914691572313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Comisiones!$D$8</c:f>
              <c:strCache>
                <c:ptCount val="1"/>
                <c:pt idx="0">
                  <c:v>ago-19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3108618098032409E-2"/>
                  <c:y val="3.1739811520501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C3-45C9-BB17-6899FA5FD72E}"/>
                </c:ext>
              </c:extLst>
            </c:dLbl>
            <c:dLbl>
              <c:idx val="1"/>
              <c:layout>
                <c:manualLayout>
                  <c:x val="-2.05992570111937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C3-45C9-BB17-6899FA5FD72E}"/>
                </c:ext>
              </c:extLst>
            </c:dLbl>
            <c:dLbl>
              <c:idx val="2"/>
              <c:layout>
                <c:manualLayout>
                  <c:x val="-9.6170350251911074E-3"/>
                  <c:y val="-5.95042891256601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90-4707-9E73-63E1B8FBCCDE}"/>
                </c:ext>
              </c:extLst>
            </c:dLbl>
            <c:dLbl>
              <c:idx val="7"/>
              <c:layout>
                <c:manualLayout>
                  <c:x val="-9.6170350251911368E-3"/>
                  <c:y val="3.24572599223371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FB-4B5E-B1DB-4B86D61CA433}"/>
                </c:ext>
              </c:extLst>
            </c:dLbl>
            <c:dLbl>
              <c:idx val="9"/>
              <c:layout>
                <c:manualLayout>
                  <c:x val="-8.01419585432589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90-4707-9E73-63E1B8FBCC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Comisiones!$C$9:$C$18</c:f>
              <c:strCache>
                <c:ptCount val="10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inmobiliaria</c:v>
                </c:pt>
                <c:pt idx="3">
                  <c:v>Custodia de Valores</c:v>
                </c:pt>
                <c:pt idx="4">
                  <c:v>Fiducia en garantía</c:v>
                </c:pt>
                <c:pt idx="5">
                  <c:v>Pasivos pensionales*</c:v>
                </c:pt>
                <c:pt idx="6">
                  <c:v>Fondos de pensiones voluntarias*</c:v>
                </c:pt>
                <c:pt idx="7">
                  <c:v>Consorcios</c:v>
                </c:pt>
                <c:pt idx="8">
                  <c:v>Fondos de Capital Privado</c:v>
                </c:pt>
                <c:pt idx="9">
                  <c:v>Fiducia de inversión</c:v>
                </c:pt>
              </c:strCache>
            </c:strRef>
          </c:cat>
          <c:val>
            <c:numRef>
              <c:f>Comisiones!$D$9:$D$18</c:f>
              <c:numCache>
                <c:formatCode>_("$"* #,##0_);_("$"* \(#,##0\);_("$"* "-"??_);_(@_)</c:formatCode>
                <c:ptCount val="10"/>
                <c:pt idx="0">
                  <c:v>611432.47853971994</c:v>
                </c:pt>
                <c:pt idx="1">
                  <c:v>222022.92539568976</c:v>
                </c:pt>
                <c:pt idx="2">
                  <c:v>93352.554071959894</c:v>
                </c:pt>
                <c:pt idx="3">
                  <c:v>87241.260738330049</c:v>
                </c:pt>
                <c:pt idx="4">
                  <c:v>46128.276157279943</c:v>
                </c:pt>
                <c:pt idx="5">
                  <c:v>85899.147013379988</c:v>
                </c:pt>
                <c:pt idx="6">
                  <c:v>39743.78</c:v>
                </c:pt>
                <c:pt idx="7">
                  <c:v>58065.285723000015</c:v>
                </c:pt>
                <c:pt idx="8">
                  <c:v>27940.290000000005</c:v>
                </c:pt>
                <c:pt idx="9">
                  <c:v>15844.031959169999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97-4330-806C-5D3C886FBF2E}"/>
            </c:ext>
          </c:extLst>
        </c:ser>
        <c:ser>
          <c:idx val="0"/>
          <c:order val="1"/>
          <c:tx>
            <c:strRef>
              <c:f>Comisiones!$E$8</c:f>
              <c:strCache>
                <c:ptCount val="1"/>
                <c:pt idx="0">
                  <c:v>ago-20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dLbl>
              <c:idx val="7"/>
              <c:layout>
                <c:manualLayout>
                  <c:x val="4.808517512595421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FB-4B5E-B1DB-4B86D61CA433}"/>
                </c:ext>
              </c:extLst>
            </c:dLbl>
            <c:dLbl>
              <c:idx val="8"/>
              <c:layout>
                <c:manualLayout>
                  <c:x val="5.6179791848710329E-3"/>
                  <c:y val="0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9B-4A49-B48C-3E6EDEBDCB4D}"/>
                </c:ext>
              </c:extLst>
            </c:dLbl>
            <c:dLbl>
              <c:idx val="9"/>
              <c:layout>
                <c:manualLayout>
                  <c:x val="4.808517512595538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90-4707-9E73-63E1B8FBCC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Comisiones!$C$9:$C$18</c:f>
              <c:strCache>
                <c:ptCount val="10"/>
                <c:pt idx="0">
                  <c:v>Fondos de Inversión Colectiva</c:v>
                </c:pt>
                <c:pt idx="1">
                  <c:v>Fiducia de administración</c:v>
                </c:pt>
                <c:pt idx="2">
                  <c:v>Fiducia inmobiliaria</c:v>
                </c:pt>
                <c:pt idx="3">
                  <c:v>Custodia de Valores</c:v>
                </c:pt>
                <c:pt idx="4">
                  <c:v>Fiducia en garantía</c:v>
                </c:pt>
                <c:pt idx="5">
                  <c:v>Pasivos pensionales*</c:v>
                </c:pt>
                <c:pt idx="6">
                  <c:v>Fondos de pensiones voluntarias*</c:v>
                </c:pt>
                <c:pt idx="7">
                  <c:v>Consorcios</c:v>
                </c:pt>
                <c:pt idx="8">
                  <c:v>Fondos de Capital Privado</c:v>
                </c:pt>
                <c:pt idx="9">
                  <c:v>Fiducia de inversión</c:v>
                </c:pt>
              </c:strCache>
            </c:strRef>
          </c:cat>
          <c:val>
            <c:numRef>
              <c:f>Comisiones!$E$9:$E$18</c:f>
              <c:numCache>
                <c:formatCode>_("$"* #,##0_);_("$"* \(#,##0\);_("$"* "-"??_);_(@_)</c:formatCode>
                <c:ptCount val="10"/>
                <c:pt idx="0">
                  <c:v>603756.64889500011</c:v>
                </c:pt>
                <c:pt idx="1">
                  <c:v>238239.54160483004</c:v>
                </c:pt>
                <c:pt idx="2">
                  <c:v>88915.178668960012</c:v>
                </c:pt>
                <c:pt idx="3">
                  <c:v>80584.840000000011</c:v>
                </c:pt>
                <c:pt idx="4">
                  <c:v>52561.348073220004</c:v>
                </c:pt>
                <c:pt idx="5">
                  <c:v>61941.66841642998</c:v>
                </c:pt>
                <c:pt idx="6">
                  <c:v>44188.37</c:v>
                </c:pt>
                <c:pt idx="7">
                  <c:v>54558.09</c:v>
                </c:pt>
                <c:pt idx="8">
                  <c:v>31012.170000000002</c:v>
                </c:pt>
                <c:pt idx="9">
                  <c:v>18175.001643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7-4BD3-A594-5064A5E62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650944"/>
        <c:axId val="137652480"/>
      </c:barChart>
      <c:catAx>
        <c:axId val="13765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7652480"/>
        <c:crosses val="autoZero"/>
        <c:auto val="1"/>
        <c:lblAlgn val="ctr"/>
        <c:lblOffset val="100"/>
        <c:noMultiLvlLbl val="0"/>
      </c:catAx>
      <c:valAx>
        <c:axId val="137652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Miles de 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28071336542467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765094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30899590108206E-2"/>
          <c:y val="3.7147478808990969E-2"/>
          <c:w val="0.89881028043750533"/>
          <c:h val="0.7990868174863469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Comisiones!$C$58</c:f>
              <c:strCache>
                <c:ptCount val="1"/>
                <c:pt idx="0">
                  <c:v>Negocios Fiduciarios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(Comisiones!$D$8,Comisiones!$E$8)</c:f>
              <c:numCache>
                <c:formatCode>mmm\-yy</c:formatCode>
                <c:ptCount val="2"/>
                <c:pt idx="0">
                  <c:v>43678</c:v>
                </c:pt>
                <c:pt idx="1">
                  <c:v>44044</c:v>
                </c:pt>
              </c:numCache>
            </c:numRef>
          </c:cat>
          <c:val>
            <c:numRef>
              <c:f>(Comisiones!$D$58,Comisiones!$E$58)</c:f>
              <c:numCache>
                <c:formatCode>0.00%</c:formatCode>
                <c:ptCount val="2"/>
                <c:pt idx="0">
                  <c:v>0.41244883857258574</c:v>
                </c:pt>
                <c:pt idx="1">
                  <c:v>0.50186736306599278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D-4E6C-B0D2-B789236B2A2D}"/>
            </c:ext>
          </c:extLst>
        </c:ser>
        <c:ser>
          <c:idx val="0"/>
          <c:order val="1"/>
          <c:tx>
            <c:strRef>
              <c:f>Comisiones!$C$57</c:f>
              <c:strCache>
                <c:ptCount val="1"/>
                <c:pt idx="0">
                  <c:v>FIC + FCP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(Comisiones!$D$8,Comisiones!$E$8)</c:f>
              <c:numCache>
                <c:formatCode>mmm\-yy</c:formatCode>
                <c:ptCount val="2"/>
                <c:pt idx="0">
                  <c:v>43678</c:v>
                </c:pt>
                <c:pt idx="1">
                  <c:v>44044</c:v>
                </c:pt>
              </c:numCache>
            </c:numRef>
          </c:cat>
          <c:val>
            <c:numRef>
              <c:f>(Comisiones!$D$57,Comisiones!$E$57)</c:f>
              <c:numCache>
                <c:formatCode>0.00%</c:formatCode>
                <c:ptCount val="2"/>
                <c:pt idx="0">
                  <c:v>0.50104636732971497</c:v>
                </c:pt>
                <c:pt idx="1">
                  <c:v>0.49813263693400722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D-4E6C-B0D2-B789236B2A2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37708672"/>
        <c:axId val="137710208"/>
      </c:barChart>
      <c:catAx>
        <c:axId val="1377086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7710208"/>
        <c:crosses val="autoZero"/>
        <c:auto val="0"/>
        <c:lblAlgn val="ctr"/>
        <c:lblOffset val="100"/>
        <c:noMultiLvlLbl val="1"/>
      </c:catAx>
      <c:valAx>
        <c:axId val="137710208"/>
        <c:scaling>
          <c:orientation val="minMax"/>
          <c:max val="1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770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5960565683831E-2"/>
          <c:y val="0.12118379845912532"/>
          <c:w val="0.89104820946846131"/>
          <c:h val="0.6206071345786597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Activos!$D$8</c:f>
              <c:strCache>
                <c:ptCount val="1"/>
                <c:pt idx="0">
                  <c:v>ago-19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00117776344771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D3-46F7-9C33-7BB5804D7154}"/>
                </c:ext>
              </c:extLst>
            </c:dLbl>
            <c:dLbl>
              <c:idx val="1"/>
              <c:layout>
                <c:manualLayout>
                  <c:x val="-1.1680407240223276E-2"/>
                  <c:y val="-3.2672903332198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D3-46F7-9C33-7BB5804D7154}"/>
                </c:ext>
              </c:extLst>
            </c:dLbl>
            <c:dLbl>
              <c:idx val="2"/>
              <c:layout>
                <c:manualLayout>
                  <c:x val="-8.3431480287309723E-3"/>
                  <c:y val="3.2672903332198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D3-46F7-9C33-7BB5804D7154}"/>
                </c:ext>
              </c:extLst>
            </c:dLbl>
            <c:dLbl>
              <c:idx val="3"/>
              <c:layout>
                <c:manualLayout>
                  <c:x val="-8.3431480287309116E-3"/>
                  <c:y val="3.26729033321981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D3-46F7-9C33-7BB5804D7154}"/>
                </c:ext>
              </c:extLst>
            </c:dLbl>
            <c:dLbl>
              <c:idx val="4"/>
              <c:layout>
                <c:manualLayout>
                  <c:x val="-6.6745184229847904E-3"/>
                  <c:y val="-5.989963081005122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D3-46F7-9C33-7BB5804D7154}"/>
                </c:ext>
              </c:extLst>
            </c:dLbl>
            <c:dLbl>
              <c:idx val="5"/>
              <c:layout>
                <c:manualLayout>
                  <c:x val="-6.67451842298472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D3-46F7-9C33-7BB5804D7154}"/>
                </c:ext>
              </c:extLst>
            </c:dLbl>
            <c:dLbl>
              <c:idx val="6"/>
              <c:layout>
                <c:manualLayout>
                  <c:x val="-6.67451842298472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D3-46F7-9C33-7BB5804D7154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A984-4EBF-A36A-707DA42B43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Activos!$C$9:$C$17</c:f>
              <c:strCache>
                <c:ptCount val="9"/>
                <c:pt idx="0">
                  <c:v>Custodia de Valores</c:v>
                </c:pt>
                <c:pt idx="1">
                  <c:v>Administración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(FIC)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Inversión</c:v>
                </c:pt>
                <c:pt idx="8">
                  <c:v>Fondos de pensiones voluntarias - (FPV)</c:v>
                </c:pt>
              </c:strCache>
            </c:strRef>
          </c:cat>
          <c:val>
            <c:numRef>
              <c:f>Activos!$D$9:$D$16</c:f>
              <c:numCache>
                <c:formatCode>_("$"* #,##0_);_("$"* \(#,##0\);_("$"* "-"??_);_(@_)</c:formatCode>
                <c:ptCount val="8"/>
                <c:pt idx="0">
                  <c:v>160306144.95214534</c:v>
                </c:pt>
                <c:pt idx="1">
                  <c:v>152177555.55264634</c:v>
                </c:pt>
                <c:pt idx="2">
                  <c:v>82431743.222152546</c:v>
                </c:pt>
                <c:pt idx="3">
                  <c:v>72872547.435539603</c:v>
                </c:pt>
                <c:pt idx="4">
                  <c:v>64746620.499879189</c:v>
                </c:pt>
                <c:pt idx="5">
                  <c:v>57318324.904979296</c:v>
                </c:pt>
                <c:pt idx="6">
                  <c:v>16919306.039618611</c:v>
                </c:pt>
                <c:pt idx="7">
                  <c:v>13251719.662149008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8-452E-8769-133A5ACBE1BF}"/>
            </c:ext>
          </c:extLst>
        </c:ser>
        <c:ser>
          <c:idx val="0"/>
          <c:order val="1"/>
          <c:tx>
            <c:strRef>
              <c:f>Activos!$E$8</c:f>
              <c:strCache>
                <c:ptCount val="1"/>
                <c:pt idx="0">
                  <c:v>ago-20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Activos!$C$9:$C$17</c:f>
              <c:strCache>
                <c:ptCount val="9"/>
                <c:pt idx="0">
                  <c:v>Custodia de Valores</c:v>
                </c:pt>
                <c:pt idx="1">
                  <c:v>Administración</c:v>
                </c:pt>
                <c:pt idx="2">
                  <c:v>Seguridad Social</c:v>
                </c:pt>
                <c:pt idx="3">
                  <c:v>Inmobiliaria</c:v>
                </c:pt>
                <c:pt idx="4">
                  <c:v>Fondos de Inversión Colectiva - (FIC)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Inversión</c:v>
                </c:pt>
                <c:pt idx="8">
                  <c:v>Fondos de pensiones voluntarias - (FPV)</c:v>
                </c:pt>
              </c:strCache>
            </c:strRef>
          </c:cat>
          <c:val>
            <c:numRef>
              <c:f>Activos!$E$9:$E$17</c:f>
              <c:numCache>
                <c:formatCode>_("$"* #,##0_);_("$"* \(#,##0\);_("$"* "-"??_);_(@_)</c:formatCode>
                <c:ptCount val="9"/>
                <c:pt idx="0">
                  <c:v>139405977.44064996</c:v>
                </c:pt>
                <c:pt idx="1">
                  <c:v>171996865.17983735</c:v>
                </c:pt>
                <c:pt idx="2">
                  <c:v>86831235.378300965</c:v>
                </c:pt>
                <c:pt idx="3">
                  <c:v>75321588.962205216</c:v>
                </c:pt>
                <c:pt idx="4">
                  <c:v>71259817.782777369</c:v>
                </c:pt>
                <c:pt idx="5">
                  <c:v>67082185.68848677</c:v>
                </c:pt>
                <c:pt idx="6">
                  <c:v>17309384.5</c:v>
                </c:pt>
                <c:pt idx="7">
                  <c:v>12298881.010491449</c:v>
                </c:pt>
                <c:pt idx="8">
                  <c:v>3587832.8415580499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1-4FBD-999D-0F2A60DF0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28032"/>
        <c:axId val="136829568"/>
      </c:barChart>
      <c:catAx>
        <c:axId val="13682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6829568"/>
        <c:crosses val="autoZero"/>
        <c:auto val="1"/>
        <c:lblAlgn val="ctr"/>
        <c:lblOffset val="100"/>
        <c:noMultiLvlLbl val="0"/>
      </c:catAx>
      <c:valAx>
        <c:axId val="1368295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ysClr val="windowText" lastClr="000000"/>
                    </a:solidFill>
                  </a:rPr>
                  <a:t>billones de pesos</a:t>
                </a:r>
              </a:p>
            </c:rich>
          </c:tx>
          <c:layout>
            <c:manualLayout>
              <c:xMode val="edge"/>
              <c:yMode val="edge"/>
              <c:x val="6.4030129453040265E-3"/>
              <c:y val="0.402388297665662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6828032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33696784010898E-2"/>
          <c:y val="6.7065864047284068E-2"/>
          <c:w val="0.92541744231061618"/>
          <c:h val="0.712096015081898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Activos!$D$48</c:f>
              <c:strCache>
                <c:ptCount val="1"/>
                <c:pt idx="0">
                  <c:v>Naturaleza Privada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901-496C-8764-20B2FA61172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F60-4564-96C6-03C7134C3E2C}"/>
                </c:ext>
              </c:extLst>
            </c:dLbl>
            <c:dLbl>
              <c:idx val="2"/>
              <c:layout>
                <c:manualLayout>
                  <c:x val="-1.617561779078507E-3"/>
                  <c:y val="-2.5727412772141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F60-4564-96C6-03C7134C3E2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F60-4564-96C6-03C7134C3E2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96%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F60-4564-96C6-03C7134C3E2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94%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F60-4564-96C6-03C7134C3E2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F60-4564-96C6-03C7134C3E2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F60-4564-96C6-03C7134C3E2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DF60-4564-96C6-03C7134C3E2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77%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901-496C-8764-20B2FA611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Activos!$C$49:$C$58</c:f>
              <c:strCache>
                <c:ptCount val="10"/>
                <c:pt idx="0">
                  <c:v>Administración</c:v>
                </c:pt>
                <c:pt idx="1">
                  <c:v>Custodia de Valores</c:v>
                </c:pt>
                <c:pt idx="2">
                  <c:v>Seguridad Social</c:v>
                </c:pt>
                <c:pt idx="3">
                  <c:v>Fondos de Inversión Colectiva - (FIC)</c:v>
                </c:pt>
                <c:pt idx="4">
                  <c:v>Inmobiliaria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Inversión</c:v>
                </c:pt>
                <c:pt idx="8">
                  <c:v>Fondos de pensiones voluntarias - (FPV)</c:v>
                </c:pt>
                <c:pt idx="9">
                  <c:v>Total</c:v>
                </c:pt>
              </c:strCache>
            </c:strRef>
          </c:cat>
          <c:val>
            <c:numRef>
              <c:f>Activos!$D$49:$D$58</c:f>
              <c:numCache>
                <c:formatCode>_("$"* #,##0_);_("$"* \(#,##0\);_("$"* "-"??_);_(@_)</c:formatCode>
                <c:ptCount val="10"/>
                <c:pt idx="0">
                  <c:v>125753752.26000002</c:v>
                </c:pt>
                <c:pt idx="1">
                  <c:v>134634711.00064996</c:v>
                </c:pt>
                <c:pt idx="2">
                  <c:v>625490.75</c:v>
                </c:pt>
                <c:pt idx="3">
                  <c:v>67779534.040000007</c:v>
                </c:pt>
                <c:pt idx="4">
                  <c:v>62878517.359999992</c:v>
                </c:pt>
                <c:pt idx="5">
                  <c:v>61687003.549999997</c:v>
                </c:pt>
                <c:pt idx="6">
                  <c:v>17309384.5</c:v>
                </c:pt>
                <c:pt idx="7">
                  <c:v>8573276.6199999992</c:v>
                </c:pt>
                <c:pt idx="8">
                  <c:v>3572156.28</c:v>
                </c:pt>
                <c:pt idx="9">
                  <c:v>482813826.36065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2-4F8E-A219-8BDFCC5F9F8C}"/>
            </c:ext>
          </c:extLst>
        </c:ser>
        <c:ser>
          <c:idx val="1"/>
          <c:order val="1"/>
          <c:tx>
            <c:strRef>
              <c:f>Activos!$E$48</c:f>
              <c:strCache>
                <c:ptCount val="1"/>
                <c:pt idx="0">
                  <c:v>Naturaleza Pública</c:v>
                </c:pt>
              </c:strCache>
            </c:strRef>
          </c:tx>
          <c:spPr>
            <a:noFill/>
            <a:ln w="31750">
              <a:solidFill>
                <a:srgbClr val="C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DF60-4564-96C6-03C7134C3E2C}"/>
                </c:ext>
              </c:extLst>
            </c:dLbl>
            <c:dLbl>
              <c:idx val="1"/>
              <c:layout>
                <c:manualLayout>
                  <c:x val="-2.8926780480952473E-17"/>
                  <c:y val="-2.89742653768935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DF60-4564-96C6-03C7134C3E2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DF60-4564-96C6-03C7134C3E2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DF60-4564-96C6-03C7134C3E2C}"/>
                </c:ext>
              </c:extLst>
            </c:dLbl>
            <c:dLbl>
              <c:idx val="4"/>
              <c:layout>
                <c:manualLayout>
                  <c:x val="-5.0946827687512029E-6"/>
                  <c:y val="-2.088354643043971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DF60-4564-96C6-03C7134C3E2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DF60-4564-96C6-03C7134C3E2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F60-4564-96C6-03C7134C3E2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30%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901-496C-8764-20B2FA61172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F60-4564-96C6-03C7134C3E2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901-496C-8764-20B2FA611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Activos!$C$49:$C$58</c:f>
              <c:strCache>
                <c:ptCount val="10"/>
                <c:pt idx="0">
                  <c:v>Administración</c:v>
                </c:pt>
                <c:pt idx="1">
                  <c:v>Custodia de Valores</c:v>
                </c:pt>
                <c:pt idx="2">
                  <c:v>Seguridad Social</c:v>
                </c:pt>
                <c:pt idx="3">
                  <c:v>Fondos de Inversión Colectiva - (FIC)</c:v>
                </c:pt>
                <c:pt idx="4">
                  <c:v>Inmobiliaria</c:v>
                </c:pt>
                <c:pt idx="5">
                  <c:v>Garantía</c:v>
                </c:pt>
                <c:pt idx="6">
                  <c:v>Fondos de capital privado - (FCP)</c:v>
                </c:pt>
                <c:pt idx="7">
                  <c:v>Inversión</c:v>
                </c:pt>
                <c:pt idx="8">
                  <c:v>Fondos de pensiones voluntarias - (FPV)</c:v>
                </c:pt>
                <c:pt idx="9">
                  <c:v>Total</c:v>
                </c:pt>
              </c:strCache>
            </c:strRef>
          </c:cat>
          <c:val>
            <c:numRef>
              <c:f>Activos!$E$49:$E$58</c:f>
              <c:numCache>
                <c:formatCode>_("$"* #,##0_);_("$"* \(#,##0\);_("$"* "-"??_);_(@_)</c:formatCode>
                <c:ptCount val="10"/>
                <c:pt idx="0">
                  <c:v>40140322.629999988</c:v>
                </c:pt>
                <c:pt idx="1">
                  <c:v>4771266.4400000004</c:v>
                </c:pt>
                <c:pt idx="2">
                  <c:v>86205410.63000001</c:v>
                </c:pt>
                <c:pt idx="3">
                  <c:v>2666342.2699999996</c:v>
                </c:pt>
                <c:pt idx="4">
                  <c:v>2540260.25</c:v>
                </c:pt>
                <c:pt idx="5">
                  <c:v>3726076.91</c:v>
                </c:pt>
                <c:pt idx="6">
                  <c:v>0</c:v>
                </c:pt>
                <c:pt idx="7">
                  <c:v>3721280.84</c:v>
                </c:pt>
                <c:pt idx="8">
                  <c:v>0</c:v>
                </c:pt>
                <c:pt idx="9">
                  <c:v>143770959.96999997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E2-4F8E-A219-8BDFCC5F9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6904064"/>
        <c:axId val="138523776"/>
      </c:barChart>
      <c:catAx>
        <c:axId val="13690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523776"/>
        <c:crosses val="autoZero"/>
        <c:auto val="1"/>
        <c:lblAlgn val="ctr"/>
        <c:lblOffset val="100"/>
        <c:noMultiLvlLbl val="0"/>
      </c:catAx>
      <c:valAx>
        <c:axId val="13852377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690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668439076014443E-2"/>
          <c:y val="9.4835825725701955E-2"/>
          <c:w val="0.90483451153431216"/>
          <c:h val="0.637161565108108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No_Negocios!$D$8</c:f>
              <c:strCache>
                <c:ptCount val="1"/>
                <c:pt idx="0">
                  <c:v>ago-19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Custodia de Valores</c:v>
                </c:pt>
                <c:pt idx="5">
                  <c:v>Seguridad Social</c:v>
                </c:pt>
                <c:pt idx="6">
                  <c:v>Fondos de Inversión Colectiva - (FIC)</c:v>
                </c:pt>
                <c:pt idx="7">
                  <c:v>Fondos de capital privado - (FCP)</c:v>
                </c:pt>
              </c:strCache>
            </c:strRef>
          </c:cat>
          <c:val>
            <c:numRef>
              <c:f>No_Negocios!$D$9:$D$16</c:f>
              <c:numCache>
                <c:formatCode>#,##0</c:formatCode>
                <c:ptCount val="8"/>
                <c:pt idx="0">
                  <c:v>12360</c:v>
                </c:pt>
                <c:pt idx="1">
                  <c:v>8138</c:v>
                </c:pt>
                <c:pt idx="2">
                  <c:v>2863</c:v>
                </c:pt>
                <c:pt idx="3">
                  <c:v>383</c:v>
                </c:pt>
                <c:pt idx="4">
                  <c:v>227</c:v>
                </c:pt>
                <c:pt idx="5">
                  <c:v>100</c:v>
                </c:pt>
                <c:pt idx="6">
                  <c:v>103</c:v>
                </c:pt>
                <c:pt idx="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9E-4E45-9244-43C477C1E303}"/>
            </c:ext>
          </c:extLst>
        </c:ser>
        <c:ser>
          <c:idx val="0"/>
          <c:order val="1"/>
          <c:tx>
            <c:strRef>
              <c:f>No_Negocios!$E$8</c:f>
              <c:strCache>
                <c:ptCount val="1"/>
                <c:pt idx="0">
                  <c:v>ago-20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No_Negocios!$C$9:$C$16</c:f>
              <c:strCache>
                <c:ptCount val="8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Inversión</c:v>
                </c:pt>
                <c:pt idx="4">
                  <c:v>Custodia de Valores</c:v>
                </c:pt>
                <c:pt idx="5">
                  <c:v>Seguridad Social</c:v>
                </c:pt>
                <c:pt idx="6">
                  <c:v>Fondos de Inversión Colectiva - (FIC)</c:v>
                </c:pt>
                <c:pt idx="7">
                  <c:v>Fondos de capital privado - (FCP)</c:v>
                </c:pt>
              </c:strCache>
            </c:strRef>
          </c:cat>
          <c:val>
            <c:numRef>
              <c:f>No_Negocios!$E$9:$E$16</c:f>
              <c:numCache>
                <c:formatCode>#,##0</c:formatCode>
                <c:ptCount val="8"/>
                <c:pt idx="0">
                  <c:v>12344</c:v>
                </c:pt>
                <c:pt idx="1">
                  <c:v>8197</c:v>
                </c:pt>
                <c:pt idx="2">
                  <c:v>2784</c:v>
                </c:pt>
                <c:pt idx="3">
                  <c:v>412</c:v>
                </c:pt>
                <c:pt idx="4">
                  <c:v>218</c:v>
                </c:pt>
                <c:pt idx="5">
                  <c:v>92</c:v>
                </c:pt>
                <c:pt idx="6">
                  <c:v>105</c:v>
                </c:pt>
                <c:pt idx="7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1-4E0A-9896-6ACE83D8B5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8139904"/>
        <c:axId val="138149888"/>
      </c:barChart>
      <c:catAx>
        <c:axId val="138139904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149888"/>
        <c:crosses val="autoZero"/>
        <c:auto val="1"/>
        <c:lblAlgn val="ctr"/>
        <c:lblOffset val="100"/>
        <c:noMultiLvlLbl val="0"/>
      </c:catAx>
      <c:valAx>
        <c:axId val="13814988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13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33696784010898E-2"/>
          <c:y val="6.7065864047284068E-2"/>
          <c:w val="0.92541744231061618"/>
          <c:h val="0.712096015081898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No_Negocios!$D$49</c:f>
              <c:strCache>
                <c:ptCount val="1"/>
                <c:pt idx="0">
                  <c:v>Naturaleza Privada</c:v>
                </c:pt>
              </c:strCache>
            </c:strRef>
          </c:tx>
          <c:spPr>
            <a:noFill/>
            <a:ln w="31750"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E34-4909-8192-AD12D8DBEC2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95%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E34-4909-8192-AD12D8DBEC2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97%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E34-4909-8192-AD12D8DBEC2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E34-4909-8192-AD12D8DBEC2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98%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E34-4909-8192-AD12D8DBEC2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E34-4909-8192-AD12D8DBEC2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94%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E34-4909-8192-AD12D8DBEC2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E34-4909-8192-AD12D8DBEC2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4E34-4909-8192-AD12D8DBEC2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85%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31E-4309-8097-DBA083DACEC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No_Negocios!$C$50:$C$59</c:f>
              <c:strCache>
                <c:ptCount val="10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Custodia de Valores</c:v>
                </c:pt>
                <c:pt idx="4">
                  <c:v>Inversión</c:v>
                </c:pt>
                <c:pt idx="5">
                  <c:v>Seguridad Social</c:v>
                </c:pt>
                <c:pt idx="6">
                  <c:v>Fondos de Inversión Colectiva - (FIC)</c:v>
                </c:pt>
                <c:pt idx="7">
                  <c:v>Fondos de pensiones voluntarias - (FPV)</c:v>
                </c:pt>
                <c:pt idx="8">
                  <c:v>Fondos de capital privado - (FCP)</c:v>
                </c:pt>
                <c:pt idx="9">
                  <c:v>Total</c:v>
                </c:pt>
              </c:strCache>
            </c:strRef>
          </c:cat>
          <c:val>
            <c:numRef>
              <c:f>No_Negocios!$D$50:$D$59</c:f>
              <c:numCache>
                <c:formatCode>#,##0</c:formatCode>
                <c:ptCount val="10"/>
                <c:pt idx="0">
                  <c:v>8327</c:v>
                </c:pt>
                <c:pt idx="1">
                  <c:v>6172</c:v>
                </c:pt>
                <c:pt idx="2">
                  <c:v>2546</c:v>
                </c:pt>
                <c:pt idx="3">
                  <c:v>215</c:v>
                </c:pt>
                <c:pt idx="4">
                  <c:v>383</c:v>
                </c:pt>
                <c:pt idx="5">
                  <c:v>24</c:v>
                </c:pt>
                <c:pt idx="6">
                  <c:v>88</c:v>
                </c:pt>
                <c:pt idx="7">
                  <c:v>15</c:v>
                </c:pt>
                <c:pt idx="8">
                  <c:v>83</c:v>
                </c:pt>
                <c:pt idx="9">
                  <c:v>17853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34-4909-8192-AD12D8DBEC26}"/>
            </c:ext>
          </c:extLst>
        </c:ser>
        <c:ser>
          <c:idx val="1"/>
          <c:order val="1"/>
          <c:tx>
            <c:strRef>
              <c:f>No_Negocios!$E$49</c:f>
              <c:strCache>
                <c:ptCount val="1"/>
                <c:pt idx="0">
                  <c:v>Naturaleza Pública</c:v>
                </c:pt>
              </c:strCache>
            </c:strRef>
          </c:tx>
          <c:spPr>
            <a:noFill/>
            <a:ln w="31750">
              <a:solidFill>
                <a:srgbClr val="C0000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4E34-4909-8192-AD12D8DBEC2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4E34-4909-8192-AD12D8DBEC26}"/>
                </c:ext>
              </c:extLst>
            </c:dLbl>
            <c:dLbl>
              <c:idx val="2"/>
              <c:layout>
                <c:manualLayout>
                  <c:x val="0"/>
                  <c:y val="-3.99836737080359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4E34-4909-8192-AD12D8DBEC26}"/>
                </c:ext>
              </c:extLst>
            </c:dLbl>
            <c:dLbl>
              <c:idx val="3"/>
              <c:layout>
                <c:manualLayout>
                  <c:x val="-1.6692000391670561E-3"/>
                  <c:y val="-3.471791127568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4E34-4909-8192-AD12D8DBEC26}"/>
                </c:ext>
              </c:extLst>
            </c:dLbl>
            <c:dLbl>
              <c:idx val="4"/>
              <c:layout>
                <c:manualLayout>
                  <c:x val="6.1203294410445677E-17"/>
                  <c:y val="-3.18249798105322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4E34-4909-8192-AD12D8DBEC2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76%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4E34-4909-8192-AD12D8DBEC2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31E-4309-8097-DBA083DACEC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1E-4309-8097-DBA083DACEC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E34-4909-8192-AD12D8DBEC2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31E-4309-8097-DBA083DACE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No_Negocios!$C$50:$C$59</c:f>
              <c:strCache>
                <c:ptCount val="10"/>
                <c:pt idx="0">
                  <c:v>Administración</c:v>
                </c:pt>
                <c:pt idx="1">
                  <c:v>Inmobiliaria</c:v>
                </c:pt>
                <c:pt idx="2">
                  <c:v>Garantía</c:v>
                </c:pt>
                <c:pt idx="3">
                  <c:v>Custodia de Valores</c:v>
                </c:pt>
                <c:pt idx="4">
                  <c:v>Inversión</c:v>
                </c:pt>
                <c:pt idx="5">
                  <c:v>Seguridad Social</c:v>
                </c:pt>
                <c:pt idx="6">
                  <c:v>Fondos de Inversión Colectiva - (FIC)</c:v>
                </c:pt>
                <c:pt idx="7">
                  <c:v>Fondos de pensiones voluntarias - (FPV)</c:v>
                </c:pt>
                <c:pt idx="8">
                  <c:v>Fondos de capital privado - (FCP)</c:v>
                </c:pt>
                <c:pt idx="9">
                  <c:v>Total</c:v>
                </c:pt>
              </c:strCache>
            </c:strRef>
          </c:cat>
          <c:val>
            <c:numRef>
              <c:f>No_Negocios!$E$50:$E$59</c:f>
              <c:numCache>
                <c:formatCode>#,##0</c:formatCode>
                <c:ptCount val="10"/>
                <c:pt idx="0">
                  <c:v>2552</c:v>
                </c:pt>
                <c:pt idx="1">
                  <c:v>328</c:v>
                </c:pt>
                <c:pt idx="2">
                  <c:v>77</c:v>
                </c:pt>
                <c:pt idx="3" formatCode="General">
                  <c:v>3</c:v>
                </c:pt>
                <c:pt idx="4">
                  <c:v>9</c:v>
                </c:pt>
                <c:pt idx="5">
                  <c:v>67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3042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E34-4909-8192-AD12D8DBE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38291456"/>
        <c:axId val="138330112"/>
      </c:barChart>
      <c:catAx>
        <c:axId val="13829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330112"/>
        <c:crosses val="autoZero"/>
        <c:auto val="1"/>
        <c:lblAlgn val="ctr"/>
        <c:lblOffset val="100"/>
        <c:noMultiLvlLbl val="0"/>
      </c:catAx>
      <c:valAx>
        <c:axId val="1383301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29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922913263163175E-2"/>
          <c:y val="2.9246103014344407E-2"/>
          <c:w val="0.93338041547428019"/>
          <c:h val="0.8541752969963509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FIC_FCP!$D$8</c:f>
              <c:strCache>
                <c:ptCount val="1"/>
                <c:pt idx="0">
                  <c:v>ago-19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FIC_FCP!$D$9</c:f>
              <c:numCache>
                <c:formatCode>_("$"* #,##0_);_("$"* \(#,##0\);_("$"* "-"??_);_(@_)</c:formatCode>
                <c:ptCount val="1"/>
                <c:pt idx="0">
                  <c:v>2043793.7200000002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FB-44FC-839B-1D7DF5DD2EF5}"/>
            </c:ext>
          </c:extLst>
        </c:ser>
        <c:ser>
          <c:idx val="0"/>
          <c:order val="1"/>
          <c:tx>
            <c:strRef>
              <c:f>FIC_FCP!$E$8</c:f>
              <c:strCache>
                <c:ptCount val="1"/>
                <c:pt idx="0">
                  <c:v>ago-20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FIC_FCP!$C$9</c:f>
              <c:strCache>
                <c:ptCount val="1"/>
                <c:pt idx="0">
                  <c:v>Rendimientos Abonados (acumulados en cada periodo)</c:v>
                </c:pt>
              </c:strCache>
            </c:strRef>
          </c:cat>
          <c:val>
            <c:numRef>
              <c:f>FIC_FCP!$E$9</c:f>
              <c:numCache>
                <c:formatCode>_("$"* #,##0_);_("$"* \(#,##0\);_("$"* "-"??_);_(@_)</c:formatCode>
                <c:ptCount val="1"/>
                <c:pt idx="0">
                  <c:v>1004920.9661081196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A0-4E4F-BA03-B571BC6573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139144192"/>
        <c:axId val="139150080"/>
      </c:barChart>
      <c:catAx>
        <c:axId val="139144192"/>
        <c:scaling>
          <c:orientation val="minMax"/>
        </c:scaling>
        <c:delete val="1"/>
        <c:axPos val="b"/>
        <c:numFmt formatCode="mmm\-yy" sourceLinked="0"/>
        <c:majorTickMark val="none"/>
        <c:minorTickMark val="none"/>
        <c:tickLblPos val="nextTo"/>
        <c:crossAx val="139150080"/>
        <c:crosses val="autoZero"/>
        <c:auto val="1"/>
        <c:lblAlgn val="ctr"/>
        <c:lblOffset val="100"/>
        <c:noMultiLvlLbl val="1"/>
      </c:catAx>
      <c:valAx>
        <c:axId val="13915008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>
                    <a:solidFill>
                      <a:schemeClr val="tx1"/>
                    </a:solidFill>
                  </a:rPr>
                  <a:t>Millones de pesos</a:t>
                </a:r>
              </a:p>
            </c:rich>
          </c:tx>
          <c:layout>
            <c:manualLayout>
              <c:xMode val="edge"/>
              <c:yMode val="edge"/>
              <c:x val="3.4637328758296763E-3"/>
              <c:y val="0.347984842769205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&quot;$&quot;#,##0" sourceLinked="0"/>
        <c:majorTickMark val="out"/>
        <c:minorTickMark val="none"/>
        <c:tickLblPos val="nextTo"/>
        <c:crossAx val="139144192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166739736884492"/>
          <c:y val="0.9415845512760801"/>
          <c:w val="0.15130239765317097"/>
          <c:h val="5.5147473185874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655974367282282E-2"/>
          <c:y val="8.5261481787598056E-2"/>
          <c:w val="0.92829349221778212"/>
          <c:h val="0.7866395381810191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Indicadores!$D$8</c:f>
              <c:strCache>
                <c:ptCount val="1"/>
                <c:pt idx="0">
                  <c:v>ago-19</c:v>
                </c:pt>
              </c:strCache>
            </c:strRef>
          </c:tx>
          <c:spPr>
            <a:noFill/>
            <a:ln w="44450"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Indicadores!$D$9</c:f>
              <c:numCache>
                <c:formatCode>0.00%</c:formatCode>
                <c:ptCount val="1"/>
                <c:pt idx="0">
                  <c:v>0.26322271247638263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9-45BE-B2F4-9E6FECF238FF}"/>
            </c:ext>
          </c:extLst>
        </c:ser>
        <c:ser>
          <c:idx val="0"/>
          <c:order val="1"/>
          <c:tx>
            <c:strRef>
              <c:f>Indicadores!$E$8</c:f>
              <c:strCache>
                <c:ptCount val="1"/>
                <c:pt idx="0">
                  <c:v>ago-20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Indicadores!$C$9</c:f>
              <c:strCache>
                <c:ptCount val="1"/>
                <c:pt idx="0">
                  <c:v>ROE Total Sector Fiduciario</c:v>
                </c:pt>
              </c:strCache>
            </c:strRef>
          </c:cat>
          <c:val>
            <c:numRef>
              <c:f>Indicadores!$E$9</c:f>
              <c:numCache>
                <c:formatCode>0.00%</c:formatCode>
                <c:ptCount val="1"/>
                <c:pt idx="0">
                  <c:v>0.24964344860450693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82-4D39-8101-7503AC597F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-50"/>
        <c:axId val="138555392"/>
        <c:axId val="138556928"/>
      </c:barChart>
      <c:catAx>
        <c:axId val="138555392"/>
        <c:scaling>
          <c:orientation val="minMax"/>
        </c:scaling>
        <c:delete val="1"/>
        <c:axPos val="b"/>
        <c:numFmt formatCode="mmm\-yy" sourceLinked="0"/>
        <c:majorTickMark val="none"/>
        <c:minorTickMark val="none"/>
        <c:tickLblPos val="nextTo"/>
        <c:crossAx val="138556928"/>
        <c:crosses val="autoZero"/>
        <c:auto val="1"/>
        <c:lblAlgn val="ctr"/>
        <c:lblOffset val="100"/>
        <c:noMultiLvlLbl val="1"/>
      </c:catAx>
      <c:valAx>
        <c:axId val="138556928"/>
        <c:scaling>
          <c:orientation val="minMax"/>
          <c:max val="0.35000000000000003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55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192241019112175E-2"/>
          <c:y val="8.5261481787598056E-2"/>
          <c:w val="0.92829349221778212"/>
          <c:h val="0.705949236664409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Indicadores!$C$10</c:f>
              <c:strCache>
                <c:ptCount val="1"/>
                <c:pt idx="0">
                  <c:v>Cobertura Gastos de Personal por Comisiones Sector Fiduciario</c:v>
                </c:pt>
              </c:strCache>
            </c:strRef>
          </c:tx>
          <c:spPr>
            <a:noFill/>
            <a:ln w="28575">
              <a:solidFill>
                <a:srgbClr val="C00000"/>
              </a:solidFill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Indicadores!$H$50:$H$59</c:f>
              <c:strCache>
                <c:ptCount val="10"/>
                <c:pt idx="0">
                  <c:v>CITITRUST COLOMBIA</c:v>
                </c:pt>
                <c:pt idx="1">
                  <c:v>FIDUCIARIA DAVIVIENDA</c:v>
                </c:pt>
                <c:pt idx="2">
                  <c:v>FIDUAGRARIA</c:v>
                </c:pt>
                <c:pt idx="3">
                  <c:v>FIDUCIARIA LA PREVISORA</c:v>
                </c:pt>
                <c:pt idx="4">
                  <c:v>BBVA FIDUCIARIA</c:v>
                </c:pt>
                <c:pt idx="5">
                  <c:v>FIDUCIARIA BANCOLOMBIA</c:v>
                </c:pt>
                <c:pt idx="6">
                  <c:v>CREDICORP CAPITAL FIDUCIARIA</c:v>
                </c:pt>
                <c:pt idx="7">
                  <c:v>ALIANZA FIDUCIARIA</c:v>
                </c:pt>
                <c:pt idx="8">
                  <c:v>ITAÚ ASSET MANAGEMENT</c:v>
                </c:pt>
                <c:pt idx="9">
                  <c:v>FIDUCIARIA COLMENA</c:v>
                </c:pt>
              </c:strCache>
            </c:strRef>
          </c:cat>
          <c:val>
            <c:numRef>
              <c:f>Indicadores!$K$50:$K$59</c:f>
              <c:numCache>
                <c:formatCode>#,##0.0</c:formatCode>
                <c:ptCount val="10"/>
                <c:pt idx="0">
                  <c:v>15.991329841312442</c:v>
                </c:pt>
                <c:pt idx="1">
                  <c:v>6.4431642460810776</c:v>
                </c:pt>
                <c:pt idx="2">
                  <c:v>6.0245986600120967</c:v>
                </c:pt>
                <c:pt idx="3">
                  <c:v>5.6833629872729068</c:v>
                </c:pt>
                <c:pt idx="4">
                  <c:v>5.3394915811146548</c:v>
                </c:pt>
                <c:pt idx="5">
                  <c:v>5.0093076427801542</c:v>
                </c:pt>
                <c:pt idx="6">
                  <c:v>3.4975810753375227</c:v>
                </c:pt>
                <c:pt idx="7">
                  <c:v>3.3236997490992097</c:v>
                </c:pt>
                <c:pt idx="8">
                  <c:v>3.1214805023132848</c:v>
                </c:pt>
                <c:pt idx="9">
                  <c:v>3.007984169914196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B-447B-AEF0-F977322A1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100"/>
        <c:axId val="138588928"/>
        <c:axId val="138591616"/>
      </c:barChart>
      <c:catAx>
        <c:axId val="13858892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591616"/>
        <c:crosses val="autoZero"/>
        <c:auto val="1"/>
        <c:lblAlgn val="ctr"/>
        <c:lblOffset val="100"/>
        <c:noMultiLvlLbl val="1"/>
      </c:catAx>
      <c:valAx>
        <c:axId val="13859161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8588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hyperlink" Target="#'P&amp;G_Total'!A1"/><Relationship Id="rId18" Type="http://schemas.openxmlformats.org/officeDocument/2006/relationships/image" Target="../media/image11.png"/><Relationship Id="rId3" Type="http://schemas.openxmlformats.org/officeDocument/2006/relationships/image" Target="../media/image3.png"/><Relationship Id="rId21" Type="http://schemas.openxmlformats.org/officeDocument/2006/relationships/hyperlink" Target="#No_Negocios!A1"/><Relationship Id="rId7" Type="http://schemas.openxmlformats.org/officeDocument/2006/relationships/hyperlink" Target="#Indice!A1"/><Relationship Id="rId12" Type="http://schemas.openxmlformats.org/officeDocument/2006/relationships/image" Target="../media/image8.png"/><Relationship Id="rId17" Type="http://schemas.openxmlformats.org/officeDocument/2006/relationships/hyperlink" Target="#Comisiones!A1"/><Relationship Id="rId2" Type="http://schemas.openxmlformats.org/officeDocument/2006/relationships/image" Target="../media/image2.png"/><Relationship Id="rId16" Type="http://schemas.openxmlformats.org/officeDocument/2006/relationships/image" Target="../media/image10.png"/><Relationship Id="rId20" Type="http://schemas.openxmlformats.org/officeDocument/2006/relationships/image" Target="../media/image12.png"/><Relationship Id="rId1" Type="http://schemas.openxmlformats.org/officeDocument/2006/relationships/image" Target="../media/image1.jpg"/><Relationship Id="rId6" Type="http://schemas.openxmlformats.org/officeDocument/2006/relationships/image" Target="../media/image5.png"/><Relationship Id="rId11" Type="http://schemas.openxmlformats.org/officeDocument/2006/relationships/hyperlink" Target="#Indicadores!A1"/><Relationship Id="rId24" Type="http://schemas.openxmlformats.org/officeDocument/2006/relationships/image" Target="../media/image14.png"/><Relationship Id="rId5" Type="http://schemas.openxmlformats.org/officeDocument/2006/relationships/hyperlink" Target="#Disclaimer!A1"/><Relationship Id="rId15" Type="http://schemas.openxmlformats.org/officeDocument/2006/relationships/hyperlink" Target="#'P&amp;G_xEntidad'!A1"/><Relationship Id="rId23" Type="http://schemas.openxmlformats.org/officeDocument/2006/relationships/hyperlink" Target="#FIC_FCP!A1"/><Relationship Id="rId10" Type="http://schemas.openxmlformats.org/officeDocument/2006/relationships/image" Target="../media/image7.png"/><Relationship Id="rId19" Type="http://schemas.openxmlformats.org/officeDocument/2006/relationships/hyperlink" Target="#Activos!A1"/><Relationship Id="rId4" Type="http://schemas.openxmlformats.org/officeDocument/2006/relationships/image" Target="../media/image4.png"/><Relationship Id="rId9" Type="http://schemas.openxmlformats.org/officeDocument/2006/relationships/hyperlink" Target="#Notas!A1"/><Relationship Id="rId14" Type="http://schemas.openxmlformats.org/officeDocument/2006/relationships/image" Target="../media/image9.png"/><Relationship Id="rId22" Type="http://schemas.openxmlformats.org/officeDocument/2006/relationships/image" Target="../media/image13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0.png"/><Relationship Id="rId1" Type="http://schemas.openxmlformats.org/officeDocument/2006/relationships/chart" Target="../charts/chart7.xml"/><Relationship Id="rId5" Type="http://schemas.openxmlformats.org/officeDocument/2006/relationships/image" Target="../media/image16.png"/><Relationship Id="rId4" Type="http://schemas.openxmlformats.org/officeDocument/2006/relationships/hyperlink" Target="#Portada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16.png"/><Relationship Id="rId5" Type="http://schemas.openxmlformats.org/officeDocument/2006/relationships/hyperlink" Target="#Portada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Portada!A1"/><Relationship Id="rId1" Type="http://schemas.openxmlformats.org/officeDocument/2006/relationships/image" Target="../media/image15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Portada!A1"/><Relationship Id="rId1" Type="http://schemas.openxmlformats.org/officeDocument/2006/relationships/image" Target="../media/image17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Portada!A1"/><Relationship Id="rId1" Type="http://schemas.openxmlformats.org/officeDocument/2006/relationships/image" Target="../media/image18.jpg"/><Relationship Id="rId4" Type="http://schemas.openxmlformats.org/officeDocument/2006/relationships/image" Target="../media/image1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Portada!A1"/><Relationship Id="rId2" Type="http://schemas.openxmlformats.org/officeDocument/2006/relationships/image" Target="../media/image3.png"/><Relationship Id="rId1" Type="http://schemas.openxmlformats.org/officeDocument/2006/relationships/image" Target="../media/image20.png"/><Relationship Id="rId4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Portada!A1"/><Relationship Id="rId2" Type="http://schemas.openxmlformats.org/officeDocument/2006/relationships/image" Target="../media/image3.png"/><Relationship Id="rId1" Type="http://schemas.openxmlformats.org/officeDocument/2006/relationships/image" Target="../media/image20.png"/><Relationship Id="rId4" Type="http://schemas.openxmlformats.org/officeDocument/2006/relationships/image" Target="../media/image1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6.png"/><Relationship Id="rId5" Type="http://schemas.openxmlformats.org/officeDocument/2006/relationships/hyperlink" Target="#Portada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image" Target="../media/image16.png"/><Relationship Id="rId5" Type="http://schemas.openxmlformats.org/officeDocument/2006/relationships/hyperlink" Target="#Portada!A1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16.png"/><Relationship Id="rId5" Type="http://schemas.openxmlformats.org/officeDocument/2006/relationships/hyperlink" Target="#Portada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19</xdr:row>
      <xdr:rowOff>0</xdr:rowOff>
    </xdr:to>
    <xdr:grpSp>
      <xdr:nvGrpSpPr>
        <xdr:cNvPr id="32" name="Grupo 31">
          <a:extLst>
            <a:ext uri="{FF2B5EF4-FFF2-40B4-BE49-F238E27FC236}">
              <a16:creationId xmlns:a16="http://schemas.microsoft.com/office/drawing/2014/main" id="{F0E0CBD3-8B93-41EF-A6E0-B5C415FDEF4F}"/>
            </a:ext>
          </a:extLst>
        </xdr:cNvPr>
        <xdr:cNvGrpSpPr/>
      </xdr:nvGrpSpPr>
      <xdr:grpSpPr>
        <a:xfrm>
          <a:off x="0" y="0"/>
          <a:ext cx="6580188" cy="3706813"/>
          <a:chOff x="0" y="0"/>
          <a:chExt cx="6589568" cy="3706091"/>
        </a:xfrm>
      </xdr:grpSpPr>
      <xdr:pic>
        <xdr:nvPicPr>
          <xdr:cNvPr id="31" name="Imagen 30">
            <a:extLst>
              <a:ext uri="{FF2B5EF4-FFF2-40B4-BE49-F238E27FC236}">
                <a16:creationId xmlns:a16="http://schemas.microsoft.com/office/drawing/2014/main" id="{B33F6E35-0C97-4C0A-89E6-B8EDD3DA56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6589568" cy="3706091"/>
          </a:xfrm>
          <a:prstGeom prst="rect">
            <a:avLst/>
          </a:prstGeom>
        </xdr:spPr>
      </xdr:pic>
      <xdr:grpSp>
        <xdr:nvGrpSpPr>
          <xdr:cNvPr id="29" name="Grupo 28">
            <a:extLst>
              <a:ext uri="{FF2B5EF4-FFF2-40B4-BE49-F238E27FC236}">
                <a16:creationId xmlns:a16="http://schemas.microsoft.com/office/drawing/2014/main" id="{EBA167AD-786C-479B-893C-526EA2792D85}"/>
              </a:ext>
            </a:extLst>
          </xdr:cNvPr>
          <xdr:cNvGrpSpPr/>
        </xdr:nvGrpSpPr>
        <xdr:grpSpPr>
          <a:xfrm>
            <a:off x="2502477" y="900546"/>
            <a:ext cx="1595157" cy="2632364"/>
            <a:chOff x="2502477" y="900546"/>
            <a:chExt cx="1595157" cy="2632364"/>
          </a:xfrm>
        </xdr:grpSpPr>
        <xdr:pic>
          <xdr:nvPicPr>
            <xdr:cNvPr id="26" name="Imagen 25">
              <a:extLst>
                <a:ext uri="{FF2B5EF4-FFF2-40B4-BE49-F238E27FC236}">
                  <a16:creationId xmlns:a16="http://schemas.microsoft.com/office/drawing/2014/main" id="{2D3B7593-2765-433E-9B7C-E82AACBF287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502477" y="900546"/>
              <a:ext cx="1595157" cy="1688522"/>
            </a:xfrm>
            <a:prstGeom prst="rect">
              <a:avLst/>
            </a:prstGeom>
          </xdr:spPr>
        </xdr:pic>
        <xdr:pic>
          <xdr:nvPicPr>
            <xdr:cNvPr id="28" name="Imagen 27">
              <a:extLst>
                <a:ext uri="{FF2B5EF4-FFF2-40B4-BE49-F238E27FC236}">
                  <a16:creationId xmlns:a16="http://schemas.microsoft.com/office/drawing/2014/main" id="{04FD503F-E389-4577-96EB-E3A550B6FC9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788227" y="3068512"/>
              <a:ext cx="1039091" cy="464398"/>
            </a:xfrm>
            <a:prstGeom prst="rect">
              <a:avLst/>
            </a:prstGeom>
          </xdr:spPr>
        </xdr:pic>
      </xdr:grpSp>
    </xdr:grpSp>
    <xdr:clientData/>
  </xdr:twoCellAnchor>
  <xdr:twoCellAnchor editAs="oneCell">
    <xdr:from>
      <xdr:col>0</xdr:col>
      <xdr:colOff>0</xdr:colOff>
      <xdr:row>19</xdr:row>
      <xdr:rowOff>0</xdr:rowOff>
    </xdr:from>
    <xdr:to>
      <xdr:col>11</xdr:col>
      <xdr:colOff>770283</xdr:colOff>
      <xdr:row>19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8B2F4C5-D6B7-44F3-A221-721F57BA1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3619500"/>
          <a:ext cx="6557596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351597</xdr:colOff>
      <xdr:row>4</xdr:row>
      <xdr:rowOff>16938</xdr:rowOff>
    </xdr:from>
    <xdr:to>
      <xdr:col>3</xdr:col>
      <xdr:colOff>105975</xdr:colOff>
      <xdr:row>7</xdr:row>
      <xdr:rowOff>41411</xdr:rowOff>
    </xdr:to>
    <xdr:pic>
      <xdr:nvPicPr>
        <xdr:cNvPr id="5" name="Imagen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95B905A-485C-45E0-B408-619293482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293" y="778938"/>
          <a:ext cx="524660" cy="595973"/>
        </a:xfrm>
        <a:prstGeom prst="rect">
          <a:avLst/>
        </a:prstGeom>
      </xdr:spPr>
    </xdr:pic>
    <xdr:clientData/>
  </xdr:twoCellAnchor>
  <xdr:twoCellAnchor editAs="oneCell">
    <xdr:from>
      <xdr:col>2</xdr:col>
      <xdr:colOff>389659</xdr:colOff>
      <xdr:row>8</xdr:row>
      <xdr:rowOff>43296</xdr:rowOff>
    </xdr:from>
    <xdr:to>
      <xdr:col>3</xdr:col>
      <xdr:colOff>86897</xdr:colOff>
      <xdr:row>11</xdr:row>
      <xdr:rowOff>86591</xdr:rowOff>
    </xdr:to>
    <xdr:pic>
      <xdr:nvPicPr>
        <xdr:cNvPr id="4" name="Imagen 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A850962-19E3-4FE9-A036-8E10A843B8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614" y="1567296"/>
          <a:ext cx="467897" cy="614795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381001</xdr:colOff>
      <xdr:row>12</xdr:row>
      <xdr:rowOff>60614</xdr:rowOff>
    </xdr:from>
    <xdr:to>
      <xdr:col>3</xdr:col>
      <xdr:colOff>101247</xdr:colOff>
      <xdr:row>15</xdr:row>
      <xdr:rowOff>69274</xdr:rowOff>
    </xdr:to>
    <xdr:pic>
      <xdr:nvPicPr>
        <xdr:cNvPr id="8" name="Imagen 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73B660E-E383-482E-9385-B76344CE0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956" y="2346614"/>
          <a:ext cx="490905" cy="58016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762000</xdr:colOff>
      <xdr:row>3</xdr:row>
      <xdr:rowOff>147205</xdr:rowOff>
    </xdr:from>
    <xdr:to>
      <xdr:col>9</xdr:col>
      <xdr:colOff>103909</xdr:colOff>
      <xdr:row>7</xdr:row>
      <xdr:rowOff>27694</xdr:rowOff>
    </xdr:to>
    <xdr:pic>
      <xdr:nvPicPr>
        <xdr:cNvPr id="10" name="Imagen 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C3ADDCA0-EDB1-4381-BB0B-1172ECDDB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4341" y="718705"/>
          <a:ext cx="562841" cy="642489"/>
        </a:xfrm>
        <a:prstGeom prst="rect">
          <a:avLst/>
        </a:prstGeom>
      </xdr:spPr>
    </xdr:pic>
    <xdr:clientData/>
  </xdr:twoCellAnchor>
  <xdr:twoCellAnchor editAs="oneCell">
    <xdr:from>
      <xdr:col>7</xdr:col>
      <xdr:colOff>17319</xdr:colOff>
      <xdr:row>8</xdr:row>
      <xdr:rowOff>69272</xdr:rowOff>
    </xdr:from>
    <xdr:to>
      <xdr:col>9</xdr:col>
      <xdr:colOff>86591</xdr:colOff>
      <xdr:row>11</xdr:row>
      <xdr:rowOff>79663</xdr:rowOff>
    </xdr:to>
    <xdr:pic>
      <xdr:nvPicPr>
        <xdr:cNvPr id="12" name="Imagen 11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83CAE09D-C9FE-432D-85D3-BF189B333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0319" y="1593272"/>
          <a:ext cx="519545" cy="581891"/>
        </a:xfrm>
        <a:prstGeom prst="rect">
          <a:avLst/>
        </a:prstGeom>
      </xdr:spPr>
    </xdr:pic>
    <xdr:clientData/>
  </xdr:twoCellAnchor>
  <xdr:twoCellAnchor editAs="oneCell">
    <xdr:from>
      <xdr:col>6</xdr:col>
      <xdr:colOff>710044</xdr:colOff>
      <xdr:row>12</xdr:row>
      <xdr:rowOff>95249</xdr:rowOff>
    </xdr:from>
    <xdr:to>
      <xdr:col>9</xdr:col>
      <xdr:colOff>182722</xdr:colOff>
      <xdr:row>15</xdr:row>
      <xdr:rowOff>112568</xdr:rowOff>
    </xdr:to>
    <xdr:pic>
      <xdr:nvPicPr>
        <xdr:cNvPr id="14" name="Imagen 13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785895A-3C83-487B-8336-E38F85F845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2385" y="2381249"/>
          <a:ext cx="693610" cy="588819"/>
        </a:xfrm>
        <a:prstGeom prst="rect">
          <a:avLst/>
        </a:prstGeom>
      </xdr:spPr>
    </xdr:pic>
    <xdr:clientData/>
  </xdr:twoCellAnchor>
  <xdr:twoCellAnchor editAs="oneCell">
    <xdr:from>
      <xdr:col>10</xdr:col>
      <xdr:colOff>129887</xdr:colOff>
      <xdr:row>1</xdr:row>
      <xdr:rowOff>164524</xdr:rowOff>
    </xdr:from>
    <xdr:to>
      <xdr:col>11</xdr:col>
      <xdr:colOff>432954</xdr:colOff>
      <xdr:row>4</xdr:row>
      <xdr:rowOff>172913</xdr:rowOff>
    </xdr:to>
    <xdr:pic>
      <xdr:nvPicPr>
        <xdr:cNvPr id="16" name="Imagen 15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3A106416-F8E0-44F7-A256-35E2F0EDB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2319" y="355024"/>
          <a:ext cx="502226" cy="579889"/>
        </a:xfrm>
        <a:prstGeom prst="rect">
          <a:avLst/>
        </a:prstGeom>
      </xdr:spPr>
    </xdr:pic>
    <xdr:clientData/>
  </xdr:twoCellAnchor>
  <xdr:twoCellAnchor editAs="oneCell">
    <xdr:from>
      <xdr:col>10</xdr:col>
      <xdr:colOff>147204</xdr:colOff>
      <xdr:row>6</xdr:row>
      <xdr:rowOff>51955</xdr:rowOff>
    </xdr:from>
    <xdr:to>
      <xdr:col>11</xdr:col>
      <xdr:colOff>432018</xdr:colOff>
      <xdr:row>9</xdr:row>
      <xdr:rowOff>51955</xdr:rowOff>
    </xdr:to>
    <xdr:pic>
      <xdr:nvPicPr>
        <xdr:cNvPr id="18" name="Imagen 17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2AF7ED5F-EF63-4791-9DCA-F601E5EE7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9636" y="1194955"/>
          <a:ext cx="483973" cy="571500"/>
        </a:xfrm>
        <a:prstGeom prst="rect">
          <a:avLst/>
        </a:prstGeom>
      </xdr:spPr>
    </xdr:pic>
    <xdr:clientData/>
  </xdr:twoCellAnchor>
  <xdr:twoCellAnchor editAs="oneCell">
    <xdr:from>
      <xdr:col>10</xdr:col>
      <xdr:colOff>112570</xdr:colOff>
      <xdr:row>10</xdr:row>
      <xdr:rowOff>51955</xdr:rowOff>
    </xdr:from>
    <xdr:to>
      <xdr:col>11</xdr:col>
      <xdr:colOff>467591</xdr:colOff>
      <xdr:row>13</xdr:row>
      <xdr:rowOff>122682</xdr:rowOff>
    </xdr:to>
    <xdr:pic>
      <xdr:nvPicPr>
        <xdr:cNvPr id="20" name="Imagen 19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E8BE2834-3BF7-4933-B12C-03EE41D24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2" y="1956955"/>
          <a:ext cx="554180" cy="642227"/>
        </a:xfrm>
        <a:prstGeom prst="rect">
          <a:avLst/>
        </a:prstGeom>
      </xdr:spPr>
    </xdr:pic>
    <xdr:clientData/>
  </xdr:twoCellAnchor>
  <xdr:twoCellAnchor editAs="oneCell">
    <xdr:from>
      <xdr:col>10</xdr:col>
      <xdr:colOff>132485</xdr:colOff>
      <xdr:row>14</xdr:row>
      <xdr:rowOff>44163</xdr:rowOff>
    </xdr:from>
    <xdr:to>
      <xdr:col>11</xdr:col>
      <xdr:colOff>469047</xdr:colOff>
      <xdr:row>17</xdr:row>
      <xdr:rowOff>129887</xdr:rowOff>
    </xdr:to>
    <xdr:pic>
      <xdr:nvPicPr>
        <xdr:cNvPr id="22" name="Imagen 21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E42F540B-2AAC-4D91-BA75-53BC1D5B9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917" y="2711163"/>
          <a:ext cx="535721" cy="6572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1782</xdr:colOff>
      <xdr:row>14</xdr:row>
      <xdr:rowOff>64023</xdr:rowOff>
    </xdr:from>
    <xdr:to>
      <xdr:col>6</xdr:col>
      <xdr:colOff>53788</xdr:colOff>
      <xdr:row>35</xdr:row>
      <xdr:rowOff>146361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38</xdr:col>
      <xdr:colOff>149912</xdr:colOff>
      <xdr:row>0</xdr:row>
      <xdr:rowOff>0</xdr:rowOff>
    </xdr:from>
    <xdr:to>
      <xdr:col>40</xdr:col>
      <xdr:colOff>675374</xdr:colOff>
      <xdr:row>3</xdr:row>
      <xdr:rowOff>178594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037B25-E366-4EB2-A5A7-D264E0EA2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38297537" y="0"/>
          <a:ext cx="2176462" cy="74056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95249</xdr:rowOff>
    </xdr:from>
    <xdr:to>
      <xdr:col>2</xdr:col>
      <xdr:colOff>142875</xdr:colOff>
      <xdr:row>3</xdr:row>
      <xdr:rowOff>115669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0262C2A-80AF-4E44-B9E6-5EC66FBB6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95249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10</xdr:col>
      <xdr:colOff>190480</xdr:colOff>
      <xdr:row>0</xdr:row>
      <xdr:rowOff>59530</xdr:rowOff>
    </xdr:from>
    <xdr:to>
      <xdr:col>10</xdr:col>
      <xdr:colOff>799022</xdr:colOff>
      <xdr:row>3</xdr:row>
      <xdr:rowOff>154780</xdr:rowOff>
    </xdr:to>
    <xdr:pic>
      <xdr:nvPicPr>
        <xdr:cNvPr id="6" name="Imagen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297F908-A95E-41BD-A07E-76AAD82EB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01543" y="59530"/>
          <a:ext cx="608542" cy="65484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1129553</xdr:colOff>
      <xdr:row>12</xdr:row>
      <xdr:rowOff>22410</xdr:rowOff>
    </xdr:from>
    <xdr:to>
      <xdr:col>5</xdr:col>
      <xdr:colOff>62753</xdr:colOff>
      <xdr:row>33</xdr:row>
      <xdr:rowOff>143432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E90053-7134-496E-9043-E0229C914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277907</xdr:colOff>
      <xdr:row>45</xdr:row>
      <xdr:rowOff>17928</xdr:rowOff>
    </xdr:from>
    <xdr:to>
      <xdr:col>5</xdr:col>
      <xdr:colOff>143436</xdr:colOff>
      <xdr:row>72</xdr:row>
      <xdr:rowOff>98610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ABBDF82-B3AC-4FD0-AC45-70A8FC9C0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119065</xdr:colOff>
      <xdr:row>0</xdr:row>
      <xdr:rowOff>35719</xdr:rowOff>
    </xdr:from>
    <xdr:to>
      <xdr:col>12</xdr:col>
      <xdr:colOff>881064</xdr:colOff>
      <xdr:row>4</xdr:row>
      <xdr:rowOff>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160CA46-02B9-41BB-BC10-786ACAADCC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11668128" y="35719"/>
          <a:ext cx="2131218" cy="738188"/>
        </a:xfrm>
        <a:prstGeom prst="rect">
          <a:avLst/>
        </a:prstGeom>
      </xdr:spPr>
    </xdr:pic>
    <xdr:clientData/>
  </xdr:twoCellAnchor>
  <xdr:twoCellAnchor editAs="oneCell">
    <xdr:from>
      <xdr:col>1</xdr:col>
      <xdr:colOff>11908</xdr:colOff>
      <xdr:row>0</xdr:row>
      <xdr:rowOff>107156</xdr:rowOff>
    </xdr:from>
    <xdr:to>
      <xdr:col>2</xdr:col>
      <xdr:colOff>154783</xdr:colOff>
      <xdr:row>3</xdr:row>
      <xdr:rowOff>127576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C07DB04-B64B-4066-993D-14E97E9E2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846" y="107156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5</xdr:col>
      <xdr:colOff>71441</xdr:colOff>
      <xdr:row>0</xdr:row>
      <xdr:rowOff>71437</xdr:rowOff>
    </xdr:from>
    <xdr:to>
      <xdr:col>5</xdr:col>
      <xdr:colOff>679983</xdr:colOff>
      <xdr:row>3</xdr:row>
      <xdr:rowOff>166687</xdr:rowOff>
    </xdr:to>
    <xdr:pic>
      <xdr:nvPicPr>
        <xdr:cNvPr id="9" name="Imagen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03BAECA-1A86-42D5-8909-785BDCD65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2785" y="71437"/>
          <a:ext cx="608542" cy="6548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795718</xdr:colOff>
      <xdr:row>18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B6381A1-499B-439B-9140-A5DE53E56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29718" cy="3460750"/>
        </a:xfrm>
        <a:prstGeom prst="rect">
          <a:avLst/>
        </a:prstGeom>
      </xdr:spPr>
    </xdr:pic>
    <xdr:clientData/>
  </xdr:twoCellAnchor>
  <xdr:twoCellAnchor editAs="oneCell">
    <xdr:from>
      <xdr:col>6</xdr:col>
      <xdr:colOff>315059</xdr:colOff>
      <xdr:row>0</xdr:row>
      <xdr:rowOff>88534</xdr:rowOff>
    </xdr:from>
    <xdr:to>
      <xdr:col>6</xdr:col>
      <xdr:colOff>701122</xdr:colOff>
      <xdr:row>2</xdr:row>
      <xdr:rowOff>169131</xdr:rowOff>
    </xdr:to>
    <xdr:pic>
      <xdr:nvPicPr>
        <xdr:cNvPr id="7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908B98-0466-49AF-BFB3-A2A42695C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9059" y="88534"/>
          <a:ext cx="386063" cy="4615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32391</xdr:colOff>
      <xdr:row>1048576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AC0975-FA79-4A4C-9A8C-60DE5710F7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14466" cy="5610225"/>
        </a:xfrm>
        <a:prstGeom prst="rect">
          <a:avLst/>
        </a:prstGeom>
      </xdr:spPr>
    </xdr:pic>
    <xdr:clientData/>
  </xdr:twoCellAnchor>
  <xdr:twoCellAnchor editAs="oneCell">
    <xdr:from>
      <xdr:col>4</xdr:col>
      <xdr:colOff>971551</xdr:colOff>
      <xdr:row>0</xdr:row>
      <xdr:rowOff>85725</xdr:rowOff>
    </xdr:from>
    <xdr:to>
      <xdr:col>5</xdr:col>
      <xdr:colOff>240531</xdr:colOff>
      <xdr:row>3</xdr:row>
      <xdr:rowOff>19050</xdr:rowOff>
    </xdr:to>
    <xdr:pic>
      <xdr:nvPicPr>
        <xdr:cNvPr id="6" name="Imagen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CA4759-6604-48A5-BC6C-3EAC4AC23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1526" y="85725"/>
          <a:ext cx="469130" cy="504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20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259CD6-F8A7-42E0-A43B-5DA7DA253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97688" cy="3810000"/>
        </a:xfrm>
        <a:prstGeom prst="rect">
          <a:avLst/>
        </a:prstGeom>
      </xdr:spPr>
    </xdr:pic>
    <xdr:clientData/>
  </xdr:twoCellAnchor>
  <xdr:twoCellAnchor editAs="oneCell">
    <xdr:from>
      <xdr:col>4</xdr:col>
      <xdr:colOff>857249</xdr:colOff>
      <xdr:row>0</xdr:row>
      <xdr:rowOff>127000</xdr:rowOff>
    </xdr:from>
    <xdr:to>
      <xdr:col>6</xdr:col>
      <xdr:colOff>80817</xdr:colOff>
      <xdr:row>2</xdr:row>
      <xdr:rowOff>174625</xdr:rowOff>
    </xdr:to>
    <xdr:pic>
      <xdr:nvPicPr>
        <xdr:cNvPr id="5" name="Imagen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6E92376-A59F-4CE1-9B90-683ADEA84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7624" y="127000"/>
          <a:ext cx="398318" cy="428625"/>
        </a:xfrm>
        <a:prstGeom prst="rect">
          <a:avLst/>
        </a:prstGeom>
      </xdr:spPr>
    </xdr:pic>
    <xdr:clientData/>
  </xdr:twoCellAnchor>
  <xdr:twoCellAnchor>
    <xdr:from>
      <xdr:col>2</xdr:col>
      <xdr:colOff>341314</xdr:colOff>
      <xdr:row>7</xdr:row>
      <xdr:rowOff>134939</xdr:rowOff>
    </xdr:from>
    <xdr:to>
      <xdr:col>2</xdr:col>
      <xdr:colOff>1008064</xdr:colOff>
      <xdr:row>8</xdr:row>
      <xdr:rowOff>119064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C102541-0BD3-407A-9B1C-E408F3A71181}"/>
            </a:ext>
          </a:extLst>
        </xdr:cNvPr>
        <xdr:cNvSpPr txBox="1"/>
      </xdr:nvSpPr>
      <xdr:spPr>
        <a:xfrm>
          <a:off x="769939" y="1468439"/>
          <a:ext cx="666750" cy="174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900" baseline="0">
              <a:solidFill>
                <a:schemeClr val="bg1">
                  <a:lumMod val="50000"/>
                </a:schemeClr>
              </a:solidFill>
            </a:rPr>
            <a:t>Ago - 19</a:t>
          </a:r>
          <a:endParaRPr lang="es-CO" sz="9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342899</xdr:colOff>
      <xdr:row>8</xdr:row>
      <xdr:rowOff>120648</xdr:rowOff>
    </xdr:from>
    <xdr:to>
      <xdr:col>2</xdr:col>
      <xdr:colOff>1009649</xdr:colOff>
      <xdr:row>9</xdr:row>
      <xdr:rowOff>104773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C9280C95-8AF0-49DF-A646-6A9739144062}"/>
            </a:ext>
          </a:extLst>
        </xdr:cNvPr>
        <xdr:cNvSpPr txBox="1"/>
      </xdr:nvSpPr>
      <xdr:spPr>
        <a:xfrm>
          <a:off x="771524" y="1644648"/>
          <a:ext cx="666750" cy="174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900" baseline="0">
              <a:solidFill>
                <a:schemeClr val="bg1">
                  <a:lumMod val="50000"/>
                </a:schemeClr>
              </a:solidFill>
            </a:rPr>
            <a:t>Jul - 20</a:t>
          </a:r>
          <a:endParaRPr lang="es-CO" sz="9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344482</xdr:colOff>
      <xdr:row>9</xdr:row>
      <xdr:rowOff>106359</xdr:rowOff>
    </xdr:from>
    <xdr:to>
      <xdr:col>2</xdr:col>
      <xdr:colOff>1011232</xdr:colOff>
      <xdr:row>10</xdr:row>
      <xdr:rowOff>90484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5478BF55-29C8-4905-9A49-A23D0DA9143A}"/>
            </a:ext>
          </a:extLst>
        </xdr:cNvPr>
        <xdr:cNvSpPr txBox="1"/>
      </xdr:nvSpPr>
      <xdr:spPr>
        <a:xfrm>
          <a:off x="773107" y="1820859"/>
          <a:ext cx="666750" cy="174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900" baseline="0">
              <a:solidFill>
                <a:schemeClr val="bg1">
                  <a:lumMod val="50000"/>
                </a:schemeClr>
              </a:solidFill>
            </a:rPr>
            <a:t>Ago - 20</a:t>
          </a:r>
          <a:endParaRPr lang="es-CO" sz="9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3</xdr:col>
      <xdr:colOff>166687</xdr:colOff>
      <xdr:row>16</xdr:row>
      <xdr:rowOff>47625</xdr:rowOff>
    </xdr:from>
    <xdr:to>
      <xdr:col>3</xdr:col>
      <xdr:colOff>3016250</xdr:colOff>
      <xdr:row>19</xdr:row>
      <xdr:rowOff>63500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59E6A77-6CC6-47F6-8159-00090C09742A}"/>
            </a:ext>
          </a:extLst>
        </xdr:cNvPr>
        <xdr:cNvSpPr txBox="1"/>
      </xdr:nvSpPr>
      <xdr:spPr>
        <a:xfrm>
          <a:off x="2172229" y="3010958"/>
          <a:ext cx="2849563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900" b="1" baseline="0">
              <a:solidFill>
                <a:schemeClr val="bg1">
                  <a:lumMod val="50000"/>
                </a:schemeClr>
              </a:solidFill>
            </a:rPr>
            <a:t>**</a:t>
          </a:r>
          <a:r>
            <a:rPr lang="es-CO" sz="900" baseline="0">
              <a:solidFill>
                <a:schemeClr val="bg1">
                  <a:lumMod val="50000"/>
                </a:schemeClr>
              </a:solidFill>
            </a:rPr>
            <a:t> Cifras de Acción Fiduciaria, Gestión Fiduciaria y Ashmore Investment Advisore reportadas por la SFC con corte junio de 2020</a:t>
          </a:r>
          <a:endParaRPr lang="es-CO" sz="9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2</xdr:col>
      <xdr:colOff>1032553</xdr:colOff>
      <xdr:row>8</xdr:row>
      <xdr:rowOff>120381</xdr:rowOff>
    </xdr:from>
    <xdr:to>
      <xdr:col>3</xdr:col>
      <xdr:colOff>2435230</xdr:colOff>
      <xdr:row>9</xdr:row>
      <xdr:rowOff>121543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7AC026-F436-4157-9546-07004E84F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61178" y="1644381"/>
          <a:ext cx="2886990" cy="1916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214313</xdr:colOff>
      <xdr:row>0</xdr:row>
      <xdr:rowOff>35718</xdr:rowOff>
    </xdr:from>
    <xdr:to>
      <xdr:col>11</xdr:col>
      <xdr:colOff>708026</xdr:colOff>
      <xdr:row>3</xdr:row>
      <xdr:rowOff>178594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5B4263-33AD-440D-A8DC-5F2F4AC97A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12330113" y="35718"/>
          <a:ext cx="2195512" cy="74533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95249</xdr:rowOff>
    </xdr:from>
    <xdr:to>
      <xdr:col>2</xdr:col>
      <xdr:colOff>142875</xdr:colOff>
      <xdr:row>3</xdr:row>
      <xdr:rowOff>79951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1BB9D3-61BC-4307-8BB8-B5AE1C274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95249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4</xdr:col>
      <xdr:colOff>107157</xdr:colOff>
      <xdr:row>0</xdr:row>
      <xdr:rowOff>59530</xdr:rowOff>
    </xdr:from>
    <xdr:to>
      <xdr:col>4</xdr:col>
      <xdr:colOff>715699</xdr:colOff>
      <xdr:row>3</xdr:row>
      <xdr:rowOff>119062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0C7EB1D-0408-460A-A70F-31155A470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6" y="59530"/>
          <a:ext cx="608542" cy="6548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249982</xdr:colOff>
      <xdr:row>0</xdr:row>
      <xdr:rowOff>27214</xdr:rowOff>
    </xdr:from>
    <xdr:to>
      <xdr:col>28</xdr:col>
      <xdr:colOff>711603</xdr:colOff>
      <xdr:row>3</xdr:row>
      <xdr:rowOff>125867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0E731C-F90A-4405-9D27-1F7B0E52EC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31110982" y="27214"/>
          <a:ext cx="2121693" cy="738188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</xdr:colOff>
      <xdr:row>0</xdr:row>
      <xdr:rowOff>98650</xdr:rowOff>
    </xdr:from>
    <xdr:to>
      <xdr:col>2</xdr:col>
      <xdr:colOff>263511</xdr:colOff>
      <xdr:row>3</xdr:row>
      <xdr:rowOff>81642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0B25B6C-FFEB-46D0-A398-71BC65311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571" y="98650"/>
          <a:ext cx="1392904" cy="622527"/>
        </a:xfrm>
        <a:prstGeom prst="rect">
          <a:avLst/>
        </a:prstGeom>
      </xdr:spPr>
    </xdr:pic>
    <xdr:clientData/>
  </xdr:twoCellAnchor>
  <xdr:twoCellAnchor editAs="oneCell">
    <xdr:from>
      <xdr:col>12</xdr:col>
      <xdr:colOff>261917</xdr:colOff>
      <xdr:row>0</xdr:row>
      <xdr:rowOff>76539</xdr:rowOff>
    </xdr:from>
    <xdr:to>
      <xdr:col>13</xdr:col>
      <xdr:colOff>26816</xdr:colOff>
      <xdr:row>3</xdr:row>
      <xdr:rowOff>91848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23590E-82C8-42B2-9DD4-FDF1F6697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02560" y="76539"/>
          <a:ext cx="608542" cy="6548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833437</xdr:colOff>
      <xdr:row>29</xdr:row>
      <xdr:rowOff>180048</xdr:rowOff>
    </xdr:from>
    <xdr:to>
      <xdr:col>6</xdr:col>
      <xdr:colOff>695325</xdr:colOff>
      <xdr:row>51</xdr:row>
      <xdr:rowOff>120961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60</xdr:row>
      <xdr:rowOff>130627</xdr:rowOff>
    </xdr:from>
    <xdr:to>
      <xdr:col>6</xdr:col>
      <xdr:colOff>1</xdr:colOff>
      <xdr:row>81</xdr:row>
      <xdr:rowOff>126144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83</xdr:col>
      <xdr:colOff>252414</xdr:colOff>
      <xdr:row>0</xdr:row>
      <xdr:rowOff>47624</xdr:rowOff>
    </xdr:from>
    <xdr:to>
      <xdr:col>86</xdr:col>
      <xdr:colOff>3922</xdr:colOff>
      <xdr:row>3</xdr:row>
      <xdr:rowOff>178594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DC6404D-9AA5-4E39-86C7-8855810331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77494561" y="47624"/>
          <a:ext cx="2123792" cy="69126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119061</xdr:rowOff>
    </xdr:from>
    <xdr:to>
      <xdr:col>2</xdr:col>
      <xdr:colOff>142875</xdr:colOff>
      <xdr:row>3</xdr:row>
      <xdr:rowOff>103763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CE35196-A9FB-4112-9BE5-AA35A5C14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119061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10</xdr:col>
      <xdr:colOff>119044</xdr:colOff>
      <xdr:row>0</xdr:row>
      <xdr:rowOff>71436</xdr:rowOff>
    </xdr:from>
    <xdr:to>
      <xdr:col>10</xdr:col>
      <xdr:colOff>727586</xdr:colOff>
      <xdr:row>3</xdr:row>
      <xdr:rowOff>130968</xdr:rowOff>
    </xdr:to>
    <xdr:pic>
      <xdr:nvPicPr>
        <xdr:cNvPr id="8" name="Imagen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A663B33-9484-4A5C-9F10-A3ABD71A2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4857" y="71436"/>
          <a:ext cx="608542" cy="6548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41365</xdr:colOff>
      <xdr:row>20</xdr:row>
      <xdr:rowOff>26488</xdr:rowOff>
    </xdr:from>
    <xdr:to>
      <xdr:col>6</xdr:col>
      <xdr:colOff>100385</xdr:colOff>
      <xdr:row>41</xdr:row>
      <xdr:rowOff>148325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678656</xdr:colOff>
      <xdr:row>59</xdr:row>
      <xdr:rowOff>92528</xdr:rowOff>
    </xdr:from>
    <xdr:to>
      <xdr:col>6</xdr:col>
      <xdr:colOff>250371</xdr:colOff>
      <xdr:row>84</xdr:row>
      <xdr:rowOff>10885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41B07A0-CCE5-4CE0-AF5C-FB1B922288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64</xdr:col>
      <xdr:colOff>190325</xdr:colOff>
      <xdr:row>0</xdr:row>
      <xdr:rowOff>35719</xdr:rowOff>
    </xdr:from>
    <xdr:to>
      <xdr:col>66</xdr:col>
      <xdr:colOff>535607</xdr:colOff>
      <xdr:row>4</xdr:row>
      <xdr:rowOff>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95F237C-20D3-4733-980D-A5657E68E5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69472794" y="35719"/>
          <a:ext cx="2095500" cy="72628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83343</xdr:rowOff>
    </xdr:from>
    <xdr:to>
      <xdr:col>2</xdr:col>
      <xdr:colOff>142875</xdr:colOff>
      <xdr:row>3</xdr:row>
      <xdr:rowOff>91857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5E1F2DB-E951-4473-8DEF-494AB5374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83343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10</xdr:col>
      <xdr:colOff>214290</xdr:colOff>
      <xdr:row>0</xdr:row>
      <xdr:rowOff>47624</xdr:rowOff>
    </xdr:from>
    <xdr:to>
      <xdr:col>10</xdr:col>
      <xdr:colOff>822832</xdr:colOff>
      <xdr:row>3</xdr:row>
      <xdr:rowOff>130968</xdr:rowOff>
    </xdr:to>
    <xdr:pic>
      <xdr:nvPicPr>
        <xdr:cNvPr id="7" name="Imagen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2A2EFE3-A211-4662-AFEF-B6FE93A6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9696" y="47624"/>
          <a:ext cx="608542" cy="6548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17930</xdr:colOff>
      <xdr:row>20</xdr:row>
      <xdr:rowOff>36265</xdr:rowOff>
    </xdr:from>
    <xdr:to>
      <xdr:col>6</xdr:col>
      <xdr:colOff>0</xdr:colOff>
      <xdr:row>41</xdr:row>
      <xdr:rowOff>157286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6</xdr:col>
      <xdr:colOff>250373</xdr:colOff>
      <xdr:row>86</xdr:row>
      <xdr:rowOff>103415</xdr:rowOff>
    </xdr:to>
    <xdr:graphicFrame macro="">
      <xdr:nvGraphicFramePr>
        <xdr:cNvPr id="11" name="Gráfico 3">
          <a:extLst>
            <a:ext uri="{FF2B5EF4-FFF2-40B4-BE49-F238E27FC236}">
              <a16:creationId xmlns:a16="http://schemas.microsoft.com/office/drawing/2014/main" id="{8EC103C1-B104-4BFD-8E66-7E22F0A27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64</xdr:col>
      <xdr:colOff>47480</xdr:colOff>
      <xdr:row>0</xdr:row>
      <xdr:rowOff>0</xdr:rowOff>
    </xdr:from>
    <xdr:to>
      <xdr:col>66</xdr:col>
      <xdr:colOff>804483</xdr:colOff>
      <xdr:row>3</xdr:row>
      <xdr:rowOff>154782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95B7E4-8808-4497-9B37-8C77B002F6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372" b="10280"/>
        <a:stretch/>
      </xdr:blipFill>
      <xdr:spPr>
        <a:xfrm>
          <a:off x="59352511" y="0"/>
          <a:ext cx="2126456" cy="71437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107155</xdr:rowOff>
    </xdr:from>
    <xdr:to>
      <xdr:col>2</xdr:col>
      <xdr:colOff>142875</xdr:colOff>
      <xdr:row>3</xdr:row>
      <xdr:rowOff>115669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EC7C2A7-C191-47EE-9E23-E5AF74087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107155"/>
          <a:ext cx="1297781" cy="580014"/>
        </a:xfrm>
        <a:prstGeom prst="rect">
          <a:avLst/>
        </a:prstGeom>
      </xdr:spPr>
    </xdr:pic>
    <xdr:clientData/>
  </xdr:twoCellAnchor>
  <xdr:twoCellAnchor editAs="oneCell">
    <xdr:from>
      <xdr:col>11</xdr:col>
      <xdr:colOff>119038</xdr:colOff>
      <xdr:row>0</xdr:row>
      <xdr:rowOff>71436</xdr:rowOff>
    </xdr:from>
    <xdr:to>
      <xdr:col>11</xdr:col>
      <xdr:colOff>727580</xdr:colOff>
      <xdr:row>3</xdr:row>
      <xdr:rowOff>154780</xdr:rowOff>
    </xdr:to>
    <xdr:pic>
      <xdr:nvPicPr>
        <xdr:cNvPr id="7" name="Imagen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F922962-93F9-40A2-9210-9E9C9F994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01" y="71436"/>
          <a:ext cx="608542" cy="6548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ofiduciarias.sharepoint.com/Asofiduciaria/4.%20AREA%20TECNICA/3.%20SIGAF/1.%20BD/PrincipalesCifras_BD(v1.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-SOC-001"/>
      <sheetName val="FTO-SOC-001_Indicadores"/>
      <sheetName val="FTO-SOC-001_xEntidad"/>
      <sheetName val="FTO-SOC-001_Comisiones"/>
      <sheetName val="FTO-NF-001_ActivoFid"/>
      <sheetName val="FTO-NF-001_NoNegocios"/>
      <sheetName val="FTO-NF-001_RendimientosFICs"/>
      <sheetName val="FTO-PC_FICs-001_Act"/>
      <sheetName val="FTO-PC_FICs-001_Clientes"/>
    </sheetNames>
    <sheetDataSet>
      <sheetData sheetId="0">
        <row r="6">
          <cell r="B6" t="str">
            <v>Código Subcuenta</v>
          </cell>
        </row>
        <row r="346">
          <cell r="B346">
            <v>590000</v>
          </cell>
          <cell r="C346" t="str">
            <v>Sociedad Fiduciaria</v>
          </cell>
          <cell r="D346">
            <v>42400</v>
          </cell>
          <cell r="E346">
            <v>42429</v>
          </cell>
          <cell r="F346">
            <v>42460</v>
          </cell>
          <cell r="G346">
            <v>42490</v>
          </cell>
          <cell r="H346">
            <v>42521</v>
          </cell>
          <cell r="I346">
            <v>42551</v>
          </cell>
          <cell r="J346">
            <v>42582</v>
          </cell>
          <cell r="K346">
            <v>42613</v>
          </cell>
          <cell r="L346">
            <v>42643</v>
          </cell>
          <cell r="M346">
            <v>42674</v>
          </cell>
          <cell r="N346">
            <v>42704</v>
          </cell>
          <cell r="O346">
            <v>42735</v>
          </cell>
          <cell r="P346">
            <v>42766</v>
          </cell>
          <cell r="Q346">
            <v>42794</v>
          </cell>
          <cell r="R346">
            <v>42825</v>
          </cell>
          <cell r="S346">
            <v>42855</v>
          </cell>
          <cell r="T346">
            <v>42886</v>
          </cell>
          <cell r="U346">
            <v>42916</v>
          </cell>
          <cell r="V346">
            <v>42947</v>
          </cell>
          <cell r="W346">
            <v>42978</v>
          </cell>
          <cell r="X346">
            <v>43008</v>
          </cell>
          <cell r="Y346">
            <v>43039</v>
          </cell>
          <cell r="Z346">
            <v>43069</v>
          </cell>
          <cell r="AA346">
            <v>43100</v>
          </cell>
          <cell r="AB346">
            <v>43131</v>
          </cell>
          <cell r="AC346">
            <v>43159</v>
          </cell>
          <cell r="AD346">
            <v>43190</v>
          </cell>
          <cell r="AE346">
            <v>43220</v>
          </cell>
          <cell r="AF346">
            <v>43251</v>
          </cell>
          <cell r="AG346">
            <v>43281</v>
          </cell>
          <cell r="AH346">
            <v>43312</v>
          </cell>
          <cell r="AI346">
            <v>43343</v>
          </cell>
          <cell r="AJ346">
            <v>43373</v>
          </cell>
          <cell r="AK346">
            <v>43404</v>
          </cell>
          <cell r="AL346">
            <v>43434</v>
          </cell>
          <cell r="AM346">
            <v>43465</v>
          </cell>
          <cell r="AN346">
            <v>43496</v>
          </cell>
          <cell r="AO346">
            <v>43524</v>
          </cell>
          <cell r="AP346">
            <v>43555</v>
          </cell>
          <cell r="AQ346">
            <v>43585</v>
          </cell>
          <cell r="AR346">
            <v>43616</v>
          </cell>
          <cell r="AS346">
            <v>43646</v>
          </cell>
          <cell r="AT346">
            <v>43677</v>
          </cell>
          <cell r="AU346">
            <v>43708</v>
          </cell>
          <cell r="AV346">
            <v>43738</v>
          </cell>
          <cell r="AW346">
            <v>43769</v>
          </cell>
          <cell r="AX346">
            <v>43799</v>
          </cell>
          <cell r="AY346">
            <v>43830</v>
          </cell>
          <cell r="AZ346">
            <v>43861</v>
          </cell>
          <cell r="BA346">
            <v>43890</v>
          </cell>
          <cell r="BB346">
            <v>43921</v>
          </cell>
          <cell r="BC346">
            <v>43951</v>
          </cell>
          <cell r="BD346">
            <v>43982</v>
          </cell>
          <cell r="BE346">
            <v>44012</v>
          </cell>
          <cell r="BF346">
            <v>44043</v>
          </cell>
          <cell r="BG346">
            <v>44074</v>
          </cell>
          <cell r="BH346">
            <v>44104</v>
          </cell>
          <cell r="BI346">
            <v>44135</v>
          </cell>
          <cell r="BJ346">
            <v>44165</v>
          </cell>
          <cell r="BK346">
            <v>44196</v>
          </cell>
        </row>
        <row r="347">
          <cell r="B347">
            <v>3</v>
          </cell>
          <cell r="C347" t="str">
            <v>BBVA FIDUCIARIA</v>
          </cell>
          <cell r="D347">
            <v>1020.77</v>
          </cell>
          <cell r="E347">
            <v>1972.69</v>
          </cell>
          <cell r="F347">
            <v>3759.42</v>
          </cell>
          <cell r="G347">
            <v>5919.75</v>
          </cell>
          <cell r="H347">
            <v>7353.98</v>
          </cell>
          <cell r="I347">
            <v>8887.91</v>
          </cell>
          <cell r="J347">
            <v>10447.700000000001</v>
          </cell>
          <cell r="K347">
            <v>12099.51</v>
          </cell>
          <cell r="L347">
            <v>13988.47</v>
          </cell>
          <cell r="M347">
            <v>15577.54</v>
          </cell>
          <cell r="N347">
            <v>17156.87</v>
          </cell>
          <cell r="O347">
            <v>18763.599999999999</v>
          </cell>
          <cell r="P347">
            <v>1989.29</v>
          </cell>
          <cell r="Q347">
            <v>3680.18</v>
          </cell>
          <cell r="R347">
            <v>6313.67</v>
          </cell>
          <cell r="S347">
            <v>8514.64</v>
          </cell>
          <cell r="T347">
            <v>11288.3</v>
          </cell>
          <cell r="U347">
            <v>12086.46</v>
          </cell>
          <cell r="V347">
            <v>14615.9</v>
          </cell>
          <cell r="W347">
            <v>16819.29</v>
          </cell>
          <cell r="X347">
            <v>18904.8</v>
          </cell>
          <cell r="Y347">
            <v>21648.51</v>
          </cell>
          <cell r="Z347">
            <v>23767.07</v>
          </cell>
          <cell r="AA347">
            <v>27250.06</v>
          </cell>
          <cell r="AB347">
            <v>2662.59</v>
          </cell>
          <cell r="AC347">
            <v>5598</v>
          </cell>
          <cell r="AD347">
            <v>8235.7000000000007</v>
          </cell>
          <cell r="AE347">
            <v>11366.1</v>
          </cell>
          <cell r="AF347">
            <v>14296.72</v>
          </cell>
          <cell r="AG347">
            <v>17013.740000000002</v>
          </cell>
          <cell r="AH347"/>
          <cell r="AI347"/>
          <cell r="AJ347"/>
          <cell r="AK347"/>
          <cell r="AL347"/>
          <cell r="AM347"/>
          <cell r="AN347"/>
          <cell r="AO347"/>
          <cell r="AP347"/>
          <cell r="AQ347"/>
          <cell r="AR347"/>
          <cell r="AS347"/>
          <cell r="AT347"/>
          <cell r="AU347"/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/>
          <cell r="BG347"/>
          <cell r="BH347"/>
          <cell r="BI347"/>
          <cell r="BJ347"/>
          <cell r="BK347"/>
        </row>
        <row r="348">
          <cell r="B348">
            <v>4</v>
          </cell>
          <cell r="C348" t="str">
            <v>ITAÚ SECURITIES SERVICES</v>
          </cell>
          <cell r="D348">
            <v>-54</v>
          </cell>
          <cell r="E348">
            <v>-4</v>
          </cell>
          <cell r="F348">
            <v>1218</v>
          </cell>
          <cell r="G348">
            <v>1632</v>
          </cell>
          <cell r="H348">
            <v>1959</v>
          </cell>
          <cell r="I348">
            <v>2466</v>
          </cell>
          <cell r="J348">
            <v>2929</v>
          </cell>
          <cell r="K348">
            <v>3214.96</v>
          </cell>
          <cell r="L348">
            <v>3863</v>
          </cell>
          <cell r="M348">
            <v>3724</v>
          </cell>
          <cell r="N348">
            <v>3738.69</v>
          </cell>
          <cell r="O348">
            <v>3997</v>
          </cell>
          <cell r="P348">
            <v>522</v>
          </cell>
          <cell r="Q348">
            <v>663</v>
          </cell>
          <cell r="R348">
            <v>1250</v>
          </cell>
          <cell r="S348">
            <v>1681</v>
          </cell>
          <cell r="T348">
            <v>1850</v>
          </cell>
          <cell r="U348">
            <v>2068.52</v>
          </cell>
          <cell r="V348">
            <v>1788.69</v>
          </cell>
          <cell r="W348">
            <v>1797</v>
          </cell>
          <cell r="X348">
            <v>2073</v>
          </cell>
          <cell r="Y348">
            <v>2231</v>
          </cell>
          <cell r="Z348">
            <v>2597</v>
          </cell>
          <cell r="AA348">
            <v>4757.71</v>
          </cell>
          <cell r="AB348">
            <v>151</v>
          </cell>
          <cell r="AC348">
            <v>-101</v>
          </cell>
          <cell r="AD348">
            <v>29</v>
          </cell>
          <cell r="AE348">
            <v>387</v>
          </cell>
          <cell r="AF348">
            <v>337</v>
          </cell>
          <cell r="AG348">
            <v>398.78</v>
          </cell>
          <cell r="AH348"/>
          <cell r="AI348"/>
          <cell r="AJ348"/>
          <cell r="AK348"/>
          <cell r="AL348"/>
          <cell r="AM348"/>
          <cell r="AN348"/>
          <cell r="AO348"/>
          <cell r="AP348"/>
          <cell r="AQ348"/>
          <cell r="AR348"/>
          <cell r="AS348"/>
          <cell r="AT348"/>
          <cell r="AU348"/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/>
          <cell r="BG348"/>
          <cell r="BH348"/>
          <cell r="BI348"/>
          <cell r="BJ348"/>
          <cell r="BK348"/>
        </row>
        <row r="349">
          <cell r="B349">
            <v>6</v>
          </cell>
          <cell r="C349" t="str">
            <v>FIDUCIARIA COLMENA</v>
          </cell>
          <cell r="D349">
            <v>154.11000000000001</v>
          </cell>
          <cell r="E349">
            <v>195.24</v>
          </cell>
          <cell r="F349">
            <v>201.14</v>
          </cell>
          <cell r="G349">
            <v>203.05</v>
          </cell>
          <cell r="H349">
            <v>236.56</v>
          </cell>
          <cell r="I349">
            <v>327.39999999999998</v>
          </cell>
          <cell r="J349">
            <v>460.4</v>
          </cell>
          <cell r="K349">
            <v>583.16</v>
          </cell>
          <cell r="L349">
            <v>738.79</v>
          </cell>
          <cell r="M349">
            <v>899.26</v>
          </cell>
          <cell r="N349">
            <v>1000.11</v>
          </cell>
          <cell r="O349">
            <v>1147.18</v>
          </cell>
          <cell r="P349">
            <v>138.08000000000001</v>
          </cell>
          <cell r="Q349">
            <v>319.08</v>
          </cell>
          <cell r="R349">
            <v>413.2</v>
          </cell>
          <cell r="S349">
            <v>564.71</v>
          </cell>
          <cell r="T349">
            <v>623.62</v>
          </cell>
          <cell r="U349">
            <v>722.75</v>
          </cell>
          <cell r="V349">
            <v>796.97</v>
          </cell>
          <cell r="W349">
            <v>971.17</v>
          </cell>
          <cell r="X349">
            <v>1169.8499999999999</v>
          </cell>
          <cell r="Y349">
            <v>1338.76</v>
          </cell>
          <cell r="Z349">
            <v>1537.63</v>
          </cell>
          <cell r="AA349">
            <v>1975.69</v>
          </cell>
          <cell r="AB349">
            <v>105.9</v>
          </cell>
          <cell r="AC349">
            <v>253.2</v>
          </cell>
          <cell r="AD349">
            <v>440.95</v>
          </cell>
          <cell r="AE349">
            <v>695</v>
          </cell>
          <cell r="AF349">
            <v>913.49</v>
          </cell>
          <cell r="AG349">
            <v>1137.93</v>
          </cell>
          <cell r="AH349"/>
          <cell r="AI349"/>
          <cell r="AJ349"/>
          <cell r="AK349"/>
          <cell r="AL349"/>
          <cell r="AM349"/>
          <cell r="AN349"/>
          <cell r="AO349"/>
          <cell r="AP349"/>
          <cell r="AQ349"/>
          <cell r="AR349"/>
          <cell r="AS349"/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/>
          <cell r="BG349"/>
          <cell r="BH349"/>
          <cell r="BI349"/>
          <cell r="BJ349"/>
          <cell r="BK349"/>
        </row>
        <row r="350">
          <cell r="B350">
            <v>7</v>
          </cell>
          <cell r="C350" t="str">
            <v>OLD MUTUAL FIDUCIARIA</v>
          </cell>
          <cell r="D350">
            <v>748.48</v>
          </cell>
          <cell r="E350">
            <v>2458.34</v>
          </cell>
          <cell r="F350">
            <v>5189.84</v>
          </cell>
          <cell r="G350">
            <v>9166.5300000000007</v>
          </cell>
          <cell r="H350">
            <v>12635.24</v>
          </cell>
          <cell r="I350">
            <v>16038.81</v>
          </cell>
          <cell r="J350">
            <v>18858.439999999999</v>
          </cell>
          <cell r="K350">
            <v>22503.759999999998</v>
          </cell>
          <cell r="L350">
            <v>24748.62</v>
          </cell>
          <cell r="M350">
            <v>27137.93</v>
          </cell>
          <cell r="N350">
            <v>30094.49</v>
          </cell>
          <cell r="O350">
            <v>34333</v>
          </cell>
          <cell r="P350">
            <v>2809.52</v>
          </cell>
          <cell r="Q350">
            <v>4163.01</v>
          </cell>
          <cell r="R350">
            <v>6710.59</v>
          </cell>
          <cell r="S350">
            <v>9181.0499999999993</v>
          </cell>
          <cell r="T350">
            <v>12226.13</v>
          </cell>
          <cell r="U350">
            <v>15037.93</v>
          </cell>
          <cell r="V350">
            <v>17535.32</v>
          </cell>
          <cell r="W350">
            <v>19989.650000000001</v>
          </cell>
          <cell r="X350">
            <v>23187.62</v>
          </cell>
          <cell r="Y350">
            <v>25810.93</v>
          </cell>
          <cell r="Z350">
            <v>29003.9</v>
          </cell>
          <cell r="AA350">
            <v>32590.91</v>
          </cell>
          <cell r="AB350">
            <v>2920.18</v>
          </cell>
          <cell r="AC350">
            <v>5782.53</v>
          </cell>
          <cell r="AD350">
            <v>7119.92</v>
          </cell>
          <cell r="AE350">
            <v>6770.06</v>
          </cell>
          <cell r="AF350">
            <v>9977.48</v>
          </cell>
          <cell r="AG350">
            <v>13282.46</v>
          </cell>
          <cell r="AH350"/>
          <cell r="AI350"/>
          <cell r="AJ350"/>
          <cell r="AK350"/>
          <cell r="AL350"/>
          <cell r="AM350"/>
          <cell r="AN350"/>
          <cell r="AO350"/>
          <cell r="AP350"/>
          <cell r="AQ350"/>
          <cell r="AR350"/>
          <cell r="AS350"/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/>
          <cell r="BG350"/>
          <cell r="BH350"/>
          <cell r="BI350"/>
          <cell r="BJ350"/>
          <cell r="BK350"/>
        </row>
        <row r="351">
          <cell r="B351">
            <v>12</v>
          </cell>
          <cell r="C351" t="str">
            <v>FIDUCIARIA LA PREVISORA</v>
          </cell>
          <cell r="D351">
            <v>181.59</v>
          </cell>
          <cell r="E351">
            <v>792.1</v>
          </cell>
          <cell r="F351">
            <v>8528.7199999999993</v>
          </cell>
          <cell r="G351">
            <v>10337.64</v>
          </cell>
          <cell r="H351">
            <v>15093.41</v>
          </cell>
          <cell r="I351">
            <v>16147.75</v>
          </cell>
          <cell r="J351">
            <v>21803</v>
          </cell>
          <cell r="K351">
            <v>23573.57</v>
          </cell>
          <cell r="L351">
            <v>29607</v>
          </cell>
          <cell r="M351">
            <v>30517.49</v>
          </cell>
          <cell r="N351">
            <v>34730.19</v>
          </cell>
          <cell r="O351">
            <v>38037.83</v>
          </cell>
          <cell r="P351">
            <v>1546</v>
          </cell>
          <cell r="Q351">
            <v>603</v>
          </cell>
          <cell r="R351">
            <v>5371</v>
          </cell>
          <cell r="S351">
            <v>7843.25</v>
          </cell>
          <cell r="T351">
            <v>14258.51</v>
          </cell>
          <cell r="U351">
            <v>16140.32</v>
          </cell>
          <cell r="V351">
            <v>23881.31</v>
          </cell>
          <cell r="W351">
            <v>20842.96</v>
          </cell>
          <cell r="X351">
            <v>23967.05</v>
          </cell>
          <cell r="Y351">
            <v>25075.040000000001</v>
          </cell>
          <cell r="Z351">
            <v>30349</v>
          </cell>
          <cell r="AA351">
            <v>37619.85</v>
          </cell>
          <cell r="AB351">
            <v>1872.07</v>
          </cell>
          <cell r="AC351">
            <v>1792</v>
          </cell>
          <cell r="AD351">
            <v>7813.15</v>
          </cell>
          <cell r="AE351">
            <v>9832.06</v>
          </cell>
          <cell r="AF351">
            <v>14923.18</v>
          </cell>
          <cell r="AG351">
            <v>16175.55</v>
          </cell>
          <cell r="AH351"/>
          <cell r="AI351"/>
          <cell r="AJ351"/>
          <cell r="AK351"/>
          <cell r="AL351"/>
          <cell r="AM351"/>
          <cell r="AN351"/>
          <cell r="AO351"/>
          <cell r="AP351"/>
          <cell r="AQ351"/>
          <cell r="AR351"/>
          <cell r="AS351"/>
          <cell r="AT351"/>
          <cell r="AU351"/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/>
          <cell r="BG351"/>
          <cell r="BH351"/>
          <cell r="BI351"/>
          <cell r="BJ351"/>
          <cell r="BK351"/>
        </row>
        <row r="352">
          <cell r="B352">
            <v>15</v>
          </cell>
          <cell r="C352" t="str">
            <v>FIDUCIARIA FIDUCOR</v>
          </cell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  <cell r="AH352"/>
          <cell r="AI352"/>
          <cell r="AJ352"/>
          <cell r="AK352"/>
          <cell r="AL352"/>
          <cell r="AM352"/>
          <cell r="AN352"/>
          <cell r="AO352"/>
          <cell r="AP352"/>
          <cell r="AQ352"/>
          <cell r="AR352"/>
          <cell r="AS352"/>
          <cell r="AT352"/>
          <cell r="AU352"/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/>
          <cell r="BG352"/>
          <cell r="BH352"/>
          <cell r="BI352"/>
          <cell r="BJ352"/>
          <cell r="BK352"/>
        </row>
        <row r="353">
          <cell r="B353">
            <v>16</v>
          </cell>
          <cell r="C353" t="str">
            <v>ALIANZA FIDUCIARIA</v>
          </cell>
          <cell r="D353">
            <v>2716.76</v>
          </cell>
          <cell r="E353">
            <v>5019.9399999999996</v>
          </cell>
          <cell r="F353">
            <v>7770.19</v>
          </cell>
          <cell r="G353">
            <v>10148.75</v>
          </cell>
          <cell r="H353">
            <v>12790.75</v>
          </cell>
          <cell r="I353">
            <v>15330</v>
          </cell>
          <cell r="J353">
            <v>18182</v>
          </cell>
          <cell r="K353">
            <v>22224</v>
          </cell>
          <cell r="L353">
            <v>24984</v>
          </cell>
          <cell r="M353">
            <v>27782</v>
          </cell>
          <cell r="N353">
            <v>30591</v>
          </cell>
          <cell r="O353">
            <v>38536</v>
          </cell>
          <cell r="P353">
            <v>3291</v>
          </cell>
          <cell r="Q353">
            <v>6391</v>
          </cell>
          <cell r="R353">
            <v>10239</v>
          </cell>
          <cell r="S353">
            <v>13663</v>
          </cell>
          <cell r="T353">
            <v>17532</v>
          </cell>
          <cell r="U353">
            <v>21012</v>
          </cell>
          <cell r="V353">
            <v>35382</v>
          </cell>
          <cell r="W353">
            <v>39002</v>
          </cell>
          <cell r="X353">
            <v>42779</v>
          </cell>
          <cell r="Y353">
            <v>46391</v>
          </cell>
          <cell r="Z353">
            <v>49302</v>
          </cell>
          <cell r="AA353">
            <v>60709</v>
          </cell>
          <cell r="AB353">
            <v>3332</v>
          </cell>
          <cell r="AC353">
            <v>6579</v>
          </cell>
          <cell r="AD353">
            <v>11132</v>
          </cell>
          <cell r="AE353">
            <v>14374</v>
          </cell>
          <cell r="AF353">
            <v>17885</v>
          </cell>
          <cell r="AG353">
            <v>21740</v>
          </cell>
          <cell r="AH353"/>
          <cell r="AI353"/>
          <cell r="AJ353"/>
          <cell r="AK353"/>
          <cell r="AL353"/>
          <cell r="AM353"/>
          <cell r="AN353"/>
          <cell r="AO353"/>
          <cell r="AP353"/>
          <cell r="AQ353"/>
          <cell r="AR353"/>
          <cell r="AS353"/>
          <cell r="AT353"/>
          <cell r="AU353"/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/>
          <cell r="BG353"/>
          <cell r="BH353"/>
          <cell r="BI353"/>
          <cell r="BJ353"/>
          <cell r="BK353"/>
        </row>
        <row r="354">
          <cell r="B354">
            <v>18</v>
          </cell>
          <cell r="C354" t="str">
            <v>FIDUCIARIA POPULAR</v>
          </cell>
          <cell r="D354">
            <v>302.61</v>
          </cell>
          <cell r="E354">
            <v>477.73</v>
          </cell>
          <cell r="F354">
            <v>932.68</v>
          </cell>
          <cell r="G354">
            <v>1306.8800000000001</v>
          </cell>
          <cell r="H354">
            <v>1573.07</v>
          </cell>
          <cell r="I354">
            <v>2057.0100000000002</v>
          </cell>
          <cell r="J354">
            <v>2517.69</v>
          </cell>
          <cell r="K354">
            <v>2722.86</v>
          </cell>
          <cell r="L354">
            <v>3260.28</v>
          </cell>
          <cell r="M354">
            <v>3489.68</v>
          </cell>
          <cell r="N354">
            <v>3726.62</v>
          </cell>
          <cell r="O354">
            <v>3895</v>
          </cell>
          <cell r="P354">
            <v>520.04</v>
          </cell>
          <cell r="Q354">
            <v>790.15</v>
          </cell>
          <cell r="R354">
            <v>1153.32</v>
          </cell>
          <cell r="S354">
            <v>1522.73</v>
          </cell>
          <cell r="T354">
            <v>1834.1</v>
          </cell>
          <cell r="U354">
            <v>2046.01</v>
          </cell>
          <cell r="V354">
            <v>1753.35</v>
          </cell>
          <cell r="W354">
            <v>1870.24</v>
          </cell>
          <cell r="X354">
            <v>2002.2</v>
          </cell>
          <cell r="Y354">
            <v>2085.4</v>
          </cell>
          <cell r="Z354">
            <v>2315.44</v>
          </cell>
          <cell r="AA354">
            <v>2550.21</v>
          </cell>
          <cell r="AB354">
            <v>349.95</v>
          </cell>
          <cell r="AC354">
            <v>477.54</v>
          </cell>
          <cell r="AD354">
            <v>655.34</v>
          </cell>
          <cell r="AE354">
            <v>962.13</v>
          </cell>
          <cell r="AF354">
            <v>1027.68</v>
          </cell>
          <cell r="AG354">
            <v>1093.32</v>
          </cell>
          <cell r="AH354"/>
          <cell r="AI354"/>
          <cell r="AJ354"/>
          <cell r="AK354"/>
          <cell r="AL354"/>
          <cell r="AM354"/>
          <cell r="AN354"/>
          <cell r="AO354"/>
          <cell r="AP354"/>
          <cell r="AQ354"/>
          <cell r="AR354"/>
          <cell r="AS354"/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/>
          <cell r="BG354"/>
          <cell r="BH354"/>
          <cell r="BI354"/>
          <cell r="BJ354"/>
          <cell r="BK354"/>
        </row>
        <row r="355">
          <cell r="B355">
            <v>19</v>
          </cell>
          <cell r="C355" t="str">
            <v>FIDUCAFE</v>
          </cell>
          <cell r="D355"/>
          <cell r="E355"/>
          <cell r="F355"/>
          <cell r="G355"/>
          <cell r="H355"/>
          <cell r="I355"/>
          <cell r="J355"/>
          <cell r="K355"/>
          <cell r="L355"/>
          <cell r="M355"/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F355"/>
          <cell r="AG355"/>
          <cell r="AH355"/>
          <cell r="AI355"/>
          <cell r="AJ355"/>
          <cell r="AK355"/>
          <cell r="AL355"/>
          <cell r="AM355"/>
          <cell r="AN355"/>
          <cell r="AO355"/>
          <cell r="AP355"/>
          <cell r="AQ355"/>
          <cell r="AR355"/>
          <cell r="AS355"/>
          <cell r="AT355"/>
          <cell r="AU355"/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/>
          <cell r="BG355"/>
          <cell r="BH355"/>
          <cell r="BI355"/>
          <cell r="BJ355"/>
          <cell r="BK355"/>
        </row>
        <row r="356">
          <cell r="B356">
            <v>20</v>
          </cell>
          <cell r="C356" t="str">
            <v>FIDUCIARIA CORFICOLOMBIANA</v>
          </cell>
          <cell r="D356">
            <v>722.85</v>
          </cell>
          <cell r="E356">
            <v>1357.36</v>
          </cell>
          <cell r="F356">
            <v>2379.2800000000002</v>
          </cell>
          <cell r="G356">
            <v>3396</v>
          </cell>
          <cell r="H356">
            <v>4430.71</v>
          </cell>
          <cell r="I356">
            <v>5367.69</v>
          </cell>
          <cell r="J356">
            <v>6235.96</v>
          </cell>
          <cell r="K356">
            <v>7343.64</v>
          </cell>
          <cell r="L356">
            <v>10994.58</v>
          </cell>
          <cell r="M356">
            <v>11858.88</v>
          </cell>
          <cell r="N356">
            <v>12864.4</v>
          </cell>
          <cell r="O356">
            <v>13206.35</v>
          </cell>
          <cell r="P356">
            <v>3493.42</v>
          </cell>
          <cell r="Q356">
            <v>4320.9399999999996</v>
          </cell>
          <cell r="R356">
            <v>5292.65</v>
          </cell>
          <cell r="S356">
            <v>6572.26</v>
          </cell>
          <cell r="T356">
            <v>7896.82</v>
          </cell>
          <cell r="U356">
            <v>9282.25</v>
          </cell>
          <cell r="V356">
            <v>10107.280000000001</v>
          </cell>
          <cell r="W356">
            <v>11034.69</v>
          </cell>
          <cell r="X356">
            <v>11785.45</v>
          </cell>
          <cell r="Y356">
            <v>12676.39</v>
          </cell>
          <cell r="Z356">
            <v>13462.16</v>
          </cell>
          <cell r="AA356">
            <v>13637.24</v>
          </cell>
          <cell r="AB356">
            <v>629.32000000000005</v>
          </cell>
          <cell r="AC356">
            <v>5107.99</v>
          </cell>
          <cell r="AD356">
            <v>6203.09</v>
          </cell>
          <cell r="AE356">
            <v>6954.42</v>
          </cell>
          <cell r="AF356">
            <v>7556.52</v>
          </cell>
          <cell r="AG356">
            <v>7963.67</v>
          </cell>
          <cell r="AH356"/>
          <cell r="AI356"/>
          <cell r="AJ356"/>
          <cell r="AK356"/>
          <cell r="AL356"/>
          <cell r="AM356"/>
          <cell r="AN356"/>
          <cell r="AO356"/>
          <cell r="AP356"/>
          <cell r="AQ356"/>
          <cell r="AR356"/>
          <cell r="AS356"/>
          <cell r="AT356"/>
          <cell r="AU356"/>
          <cell r="AV356"/>
          <cell r="AW356"/>
          <cell r="AX356"/>
          <cell r="AY356"/>
          <cell r="AZ356"/>
          <cell r="BA356"/>
          <cell r="BB356"/>
          <cell r="BC356"/>
          <cell r="BD356"/>
          <cell r="BE356"/>
          <cell r="BF356"/>
          <cell r="BG356"/>
          <cell r="BH356"/>
          <cell r="BI356"/>
          <cell r="BJ356"/>
          <cell r="BK356"/>
        </row>
        <row r="357">
          <cell r="B357">
            <v>21</v>
          </cell>
          <cell r="C357" t="str">
            <v>FIDUCIARIA DE OCCIDENTE</v>
          </cell>
          <cell r="D357">
            <v>216.68</v>
          </cell>
          <cell r="E357">
            <v>670.97</v>
          </cell>
          <cell r="F357">
            <v>12063.08</v>
          </cell>
          <cell r="G357">
            <v>12714.41</v>
          </cell>
          <cell r="H357">
            <v>13248.02</v>
          </cell>
          <cell r="I357">
            <v>13005.78</v>
          </cell>
          <cell r="J357">
            <v>13607.28</v>
          </cell>
          <cell r="K357">
            <v>29066.91</v>
          </cell>
          <cell r="L357">
            <v>26410.43</v>
          </cell>
          <cell r="M357">
            <v>26618.42</v>
          </cell>
          <cell r="N357">
            <v>26713.040000000001</v>
          </cell>
          <cell r="O357">
            <v>27329.01</v>
          </cell>
          <cell r="P357">
            <v>832.66</v>
          </cell>
          <cell r="Q357">
            <v>1230.42</v>
          </cell>
          <cell r="R357">
            <v>13563.9</v>
          </cell>
          <cell r="S357">
            <v>14152.56</v>
          </cell>
          <cell r="T357">
            <v>15027.94</v>
          </cell>
          <cell r="U357">
            <v>15526.53</v>
          </cell>
          <cell r="V357">
            <v>16109.23</v>
          </cell>
          <cell r="W357">
            <v>16820.88</v>
          </cell>
          <cell r="X357">
            <v>17551.5</v>
          </cell>
          <cell r="Y357">
            <v>18185.830000000002</v>
          </cell>
          <cell r="Z357">
            <v>18853.73</v>
          </cell>
          <cell r="AA357">
            <v>19047.95</v>
          </cell>
          <cell r="AB357">
            <v>793.85</v>
          </cell>
          <cell r="AC357">
            <v>856.18</v>
          </cell>
          <cell r="AD357">
            <v>15327.36</v>
          </cell>
          <cell r="AE357">
            <v>16396.28</v>
          </cell>
          <cell r="AF357">
            <v>17322.37</v>
          </cell>
          <cell r="AG357">
            <v>17317.38</v>
          </cell>
          <cell r="AH357"/>
          <cell r="AI357"/>
          <cell r="AJ357"/>
          <cell r="AK357"/>
          <cell r="AL357"/>
          <cell r="AM357"/>
          <cell r="AN357"/>
          <cell r="AO357"/>
          <cell r="AP357"/>
          <cell r="AQ357"/>
          <cell r="AR357"/>
          <cell r="AS357"/>
          <cell r="AT357"/>
          <cell r="AU357"/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/>
          <cell r="BG357"/>
          <cell r="BH357"/>
          <cell r="BI357"/>
          <cell r="BJ357"/>
          <cell r="BK357"/>
        </row>
        <row r="358">
          <cell r="B358">
            <v>22</v>
          </cell>
          <cell r="C358" t="str">
            <v>FIDUCIARIA BOGOTA</v>
          </cell>
          <cell r="D358">
            <v>3266.79</v>
          </cell>
          <cell r="E358">
            <v>6911.81</v>
          </cell>
          <cell r="F358">
            <v>23195.69</v>
          </cell>
          <cell r="G358">
            <v>26908.58</v>
          </cell>
          <cell r="H358">
            <v>31136.91</v>
          </cell>
          <cell r="I358">
            <v>35802.89</v>
          </cell>
          <cell r="J358">
            <v>40208.050000000003</v>
          </cell>
          <cell r="K358">
            <v>58582.78</v>
          </cell>
          <cell r="L358">
            <v>63965.21</v>
          </cell>
          <cell r="M358">
            <v>67988.31</v>
          </cell>
          <cell r="N358">
            <v>70938.36</v>
          </cell>
          <cell r="O358">
            <v>73199.12</v>
          </cell>
          <cell r="P358">
            <v>4785.68</v>
          </cell>
          <cell r="Q358">
            <v>8193.59</v>
          </cell>
          <cell r="R358">
            <v>25968.23</v>
          </cell>
          <cell r="S358">
            <v>30523.26</v>
          </cell>
          <cell r="T358">
            <v>34772.269999999997</v>
          </cell>
          <cell r="U358">
            <v>38629.410000000003</v>
          </cell>
          <cell r="V358">
            <v>42076.33</v>
          </cell>
          <cell r="W358">
            <v>45787.16</v>
          </cell>
          <cell r="X358">
            <v>50035.57</v>
          </cell>
          <cell r="Y358">
            <v>54570.15</v>
          </cell>
          <cell r="Z358">
            <v>58541.77</v>
          </cell>
          <cell r="AA358">
            <v>62497.36</v>
          </cell>
          <cell r="AB358">
            <v>4366.32</v>
          </cell>
          <cell r="AC358">
            <v>8287.06</v>
          </cell>
          <cell r="AD358">
            <v>28693.71</v>
          </cell>
          <cell r="AE358">
            <v>32633.33</v>
          </cell>
          <cell r="AF358">
            <v>36149.58</v>
          </cell>
          <cell r="AG358">
            <v>40042.699999999997</v>
          </cell>
          <cell r="AH358"/>
          <cell r="AI358"/>
          <cell r="AJ358"/>
          <cell r="AK358"/>
          <cell r="AL358"/>
          <cell r="AM358"/>
          <cell r="AN358"/>
          <cell r="AO358"/>
          <cell r="AP358"/>
          <cell r="AQ358"/>
          <cell r="AR358"/>
          <cell r="AS358"/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/>
          <cell r="BG358"/>
          <cell r="BH358"/>
          <cell r="BI358"/>
          <cell r="BJ358"/>
          <cell r="BK358"/>
        </row>
        <row r="359">
          <cell r="B359">
            <v>23</v>
          </cell>
          <cell r="C359" t="str">
            <v>ITAÚ ASSET MANAGEMENT</v>
          </cell>
          <cell r="D359">
            <v>940.86</v>
          </cell>
          <cell r="E359">
            <v>1938.22</v>
          </cell>
          <cell r="F359">
            <v>3205.45</v>
          </cell>
          <cell r="G359">
            <v>4506.03</v>
          </cell>
          <cell r="H359">
            <v>5423.61</v>
          </cell>
          <cell r="I359">
            <v>6599.85</v>
          </cell>
          <cell r="J359">
            <v>7987.89</v>
          </cell>
          <cell r="K359">
            <v>9194.0300000000007</v>
          </cell>
          <cell r="L359">
            <v>10493.62</v>
          </cell>
          <cell r="M359">
            <v>11365.44</v>
          </cell>
          <cell r="N359">
            <v>12338.86</v>
          </cell>
          <cell r="O359">
            <v>13959.34</v>
          </cell>
          <cell r="P359">
            <v>1574.36</v>
          </cell>
          <cell r="Q359">
            <v>2700.48</v>
          </cell>
          <cell r="R359">
            <v>4143.2</v>
          </cell>
          <cell r="S359">
            <v>5475</v>
          </cell>
          <cell r="T359">
            <v>6831</v>
          </cell>
          <cell r="U359">
            <v>8211</v>
          </cell>
          <cell r="V359">
            <v>8978</v>
          </cell>
          <cell r="W359">
            <v>9917</v>
          </cell>
          <cell r="X359">
            <v>10929</v>
          </cell>
          <cell r="Y359">
            <v>12113</v>
          </cell>
          <cell r="Z359">
            <v>13340</v>
          </cell>
          <cell r="AA359">
            <v>14218</v>
          </cell>
          <cell r="AB359">
            <v>1568</v>
          </cell>
          <cell r="AC359">
            <v>2391</v>
          </cell>
          <cell r="AD359">
            <v>3262</v>
          </cell>
          <cell r="AE359">
            <v>4215</v>
          </cell>
          <cell r="AF359">
            <v>4717</v>
          </cell>
          <cell r="AG359">
            <v>5831</v>
          </cell>
          <cell r="AH359"/>
          <cell r="AI359"/>
          <cell r="AJ359"/>
          <cell r="AK359"/>
          <cell r="AL359"/>
          <cell r="AM359"/>
          <cell r="AN359"/>
          <cell r="AO359"/>
          <cell r="AP359"/>
          <cell r="AQ359"/>
          <cell r="AR359"/>
          <cell r="AS359"/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/>
          <cell r="BG359"/>
          <cell r="BH359"/>
          <cell r="BI359"/>
          <cell r="BJ359"/>
          <cell r="BK359"/>
        </row>
        <row r="360">
          <cell r="B360">
            <v>24</v>
          </cell>
          <cell r="C360" t="str">
            <v>CITITRUST COLOMBIA</v>
          </cell>
          <cell r="D360">
            <v>5892.92</v>
          </cell>
          <cell r="E360">
            <v>9744.9699999999993</v>
          </cell>
          <cell r="F360">
            <v>11821.57</v>
          </cell>
          <cell r="G360">
            <v>18449.150000000001</v>
          </cell>
          <cell r="H360">
            <v>22666.560000000001</v>
          </cell>
          <cell r="I360">
            <v>26440.54</v>
          </cell>
          <cell r="J360">
            <v>30850.14</v>
          </cell>
          <cell r="K360">
            <v>34292.959999999999</v>
          </cell>
          <cell r="L360">
            <v>37746.199999999997</v>
          </cell>
          <cell r="M360">
            <v>41154.35</v>
          </cell>
          <cell r="N360">
            <v>45584.59</v>
          </cell>
          <cell r="O360">
            <v>50207.24</v>
          </cell>
          <cell r="P360">
            <v>4645.2299999999996</v>
          </cell>
          <cell r="Q360">
            <v>11038.63</v>
          </cell>
          <cell r="R360">
            <v>16158.32</v>
          </cell>
          <cell r="S360">
            <v>21500.71</v>
          </cell>
          <cell r="T360">
            <v>25469.46</v>
          </cell>
          <cell r="U360">
            <v>30190.560000000001</v>
          </cell>
          <cell r="V360">
            <v>34293.03</v>
          </cell>
          <cell r="W360">
            <v>38088.89</v>
          </cell>
          <cell r="X360">
            <v>42345.85</v>
          </cell>
          <cell r="Y360">
            <v>47262</v>
          </cell>
          <cell r="Z360">
            <v>51090.95</v>
          </cell>
          <cell r="AA360">
            <v>55346.61</v>
          </cell>
          <cell r="AB360">
            <v>4696.76</v>
          </cell>
          <cell r="AC360">
            <v>10126.61</v>
          </cell>
          <cell r="AD360">
            <v>15176.82</v>
          </cell>
          <cell r="AE360">
            <v>22049.18</v>
          </cell>
          <cell r="AF360">
            <v>27203.75</v>
          </cell>
          <cell r="AG360">
            <v>32192.43</v>
          </cell>
          <cell r="AH360"/>
          <cell r="AI360"/>
          <cell r="AJ360"/>
          <cell r="AK360"/>
          <cell r="AL360"/>
          <cell r="AM360"/>
          <cell r="AN360"/>
          <cell r="AO360"/>
          <cell r="AP360"/>
          <cell r="AQ360"/>
          <cell r="AR360"/>
          <cell r="AS360"/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/>
          <cell r="BG360"/>
          <cell r="BH360"/>
          <cell r="BI360"/>
          <cell r="BJ360"/>
          <cell r="BK360"/>
        </row>
        <row r="361">
          <cell r="B361">
            <v>25</v>
          </cell>
          <cell r="C361" t="str">
            <v>FIDUCIARIA COLPATRIA</v>
          </cell>
          <cell r="D361">
            <v>677.47</v>
          </cell>
          <cell r="E361">
            <v>1632.77</v>
          </cell>
          <cell r="F361">
            <v>3002.15</v>
          </cell>
          <cell r="G361">
            <v>4148.5600000000004</v>
          </cell>
          <cell r="H361">
            <v>4799.8100000000004</v>
          </cell>
          <cell r="I361">
            <v>5547.76</v>
          </cell>
          <cell r="J361">
            <v>6512.15</v>
          </cell>
          <cell r="K361">
            <v>7185.78</v>
          </cell>
          <cell r="L361">
            <v>7909.76</v>
          </cell>
          <cell r="M361">
            <v>9385.76</v>
          </cell>
          <cell r="N361">
            <v>10528.22</v>
          </cell>
          <cell r="O361">
            <v>12113.18</v>
          </cell>
          <cell r="P361">
            <v>1364.63</v>
          </cell>
          <cell r="Q361">
            <v>3097.5</v>
          </cell>
          <cell r="R361">
            <v>4325.8500000000004</v>
          </cell>
          <cell r="S361">
            <v>5397.87</v>
          </cell>
          <cell r="T361">
            <v>6680.71</v>
          </cell>
          <cell r="U361">
            <v>7798.78</v>
          </cell>
          <cell r="V361">
            <v>8623.09</v>
          </cell>
          <cell r="W361">
            <v>9335.65</v>
          </cell>
          <cell r="X361">
            <v>10281.43</v>
          </cell>
          <cell r="Y361">
            <v>11257.33</v>
          </cell>
          <cell r="Z361">
            <v>12422.09</v>
          </cell>
          <cell r="AA361">
            <v>13146.64</v>
          </cell>
          <cell r="AB361">
            <v>1391.46</v>
          </cell>
          <cell r="AC361">
            <v>2318.13</v>
          </cell>
          <cell r="AD361">
            <v>3945.63</v>
          </cell>
          <cell r="AE361">
            <v>5048.38</v>
          </cell>
          <cell r="AF361">
            <v>5944.01</v>
          </cell>
          <cell r="AG361">
            <v>6746.29</v>
          </cell>
          <cell r="AH361"/>
          <cell r="AI361"/>
          <cell r="AJ361"/>
          <cell r="AK361"/>
          <cell r="AL361"/>
          <cell r="AM361"/>
          <cell r="AN361"/>
          <cell r="AO361"/>
          <cell r="AP361"/>
          <cell r="AQ361"/>
          <cell r="AR361"/>
          <cell r="AS361"/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/>
          <cell r="BG361"/>
          <cell r="BH361"/>
          <cell r="BI361"/>
          <cell r="BJ361"/>
          <cell r="BK361"/>
        </row>
        <row r="362">
          <cell r="B362">
            <v>27</v>
          </cell>
          <cell r="C362" t="str">
            <v>FIDUCIARIA GNB</v>
          </cell>
          <cell r="D362"/>
          <cell r="E362"/>
          <cell r="F362"/>
          <cell r="G362"/>
          <cell r="H362"/>
          <cell r="I362"/>
          <cell r="J362"/>
          <cell r="K362"/>
          <cell r="L362"/>
          <cell r="M362"/>
          <cell r="N362"/>
          <cell r="O362"/>
          <cell r="P362"/>
          <cell r="Q362"/>
          <cell r="R362"/>
          <cell r="S362"/>
          <cell r="T362"/>
          <cell r="U362"/>
          <cell r="V362"/>
          <cell r="W362"/>
          <cell r="X362"/>
          <cell r="Y362"/>
          <cell r="Z362"/>
          <cell r="AA362"/>
          <cell r="AB362"/>
          <cell r="AC362"/>
          <cell r="AD362"/>
          <cell r="AE362"/>
          <cell r="AF362"/>
          <cell r="AG362"/>
          <cell r="AH362"/>
          <cell r="AI362"/>
          <cell r="AJ362"/>
          <cell r="AK362"/>
          <cell r="AL362"/>
          <cell r="AM362"/>
          <cell r="AN362"/>
          <cell r="AO362"/>
          <cell r="AP362"/>
          <cell r="AQ362"/>
          <cell r="AR362"/>
          <cell r="AS362"/>
          <cell r="AT362"/>
          <cell r="AU362"/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/>
          <cell r="BG362"/>
          <cell r="BH362"/>
          <cell r="BI362"/>
          <cell r="BJ362"/>
          <cell r="BK362"/>
        </row>
        <row r="363">
          <cell r="B363">
            <v>31</v>
          </cell>
          <cell r="C363" t="str">
            <v>FIDUCIARIA BANCOLOMBIA</v>
          </cell>
          <cell r="D363">
            <v>7179.26</v>
          </cell>
          <cell r="E363">
            <v>12764.89</v>
          </cell>
          <cell r="F363">
            <v>19782.93</v>
          </cell>
          <cell r="G363">
            <v>26461.3</v>
          </cell>
          <cell r="H363">
            <v>33164.639999999999</v>
          </cell>
          <cell r="I363">
            <v>39583.54</v>
          </cell>
          <cell r="J363">
            <v>47563.94</v>
          </cell>
          <cell r="K363">
            <v>54424.83</v>
          </cell>
          <cell r="L363">
            <v>61542.75</v>
          </cell>
          <cell r="M363">
            <v>69401.59</v>
          </cell>
          <cell r="N363">
            <v>76784.45</v>
          </cell>
          <cell r="O363">
            <v>100484.8</v>
          </cell>
          <cell r="P363">
            <v>8258.26</v>
          </cell>
          <cell r="Q363">
            <v>12214</v>
          </cell>
          <cell r="R363">
            <v>38169.22</v>
          </cell>
          <cell r="S363">
            <v>47578.080000000002</v>
          </cell>
          <cell r="T363">
            <v>55882</v>
          </cell>
          <cell r="U363">
            <v>62665.84</v>
          </cell>
          <cell r="V363">
            <v>71869.2</v>
          </cell>
          <cell r="W363">
            <v>79171.77</v>
          </cell>
          <cell r="X363">
            <v>77531.039999999994</v>
          </cell>
          <cell r="Y363">
            <v>86529.79</v>
          </cell>
          <cell r="Z363">
            <v>96757.99</v>
          </cell>
          <cell r="AA363">
            <v>113930.73</v>
          </cell>
          <cell r="AB363">
            <v>7969.37</v>
          </cell>
          <cell r="AC363">
            <v>16612.53</v>
          </cell>
          <cell r="AD363">
            <v>43995.39</v>
          </cell>
          <cell r="AE363">
            <v>55872.91</v>
          </cell>
          <cell r="AF363">
            <v>67223.649999999994</v>
          </cell>
          <cell r="AG363">
            <v>73193.17</v>
          </cell>
          <cell r="AH363"/>
          <cell r="AI363"/>
          <cell r="AJ363"/>
          <cell r="AK363"/>
          <cell r="AL363"/>
          <cell r="AM363"/>
          <cell r="AN363"/>
          <cell r="AO363"/>
          <cell r="AP363"/>
          <cell r="AQ363"/>
          <cell r="AR363"/>
          <cell r="AS363"/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/>
          <cell r="BG363"/>
          <cell r="BH363"/>
          <cell r="BI363"/>
          <cell r="BJ363"/>
          <cell r="BK363"/>
        </row>
        <row r="364">
          <cell r="B364">
            <v>33</v>
          </cell>
          <cell r="C364" t="str">
            <v>ACCION FIDUCIARIA</v>
          </cell>
          <cell r="D364">
            <v>807.21</v>
          </cell>
          <cell r="E364">
            <v>1707.61</v>
          </cell>
          <cell r="F364">
            <v>2831.92</v>
          </cell>
          <cell r="G364">
            <v>3900.77</v>
          </cell>
          <cell r="H364">
            <v>4952.1000000000004</v>
          </cell>
          <cell r="I364">
            <v>5908.49</v>
          </cell>
          <cell r="J364">
            <v>7016.22</v>
          </cell>
          <cell r="K364">
            <v>8167.96</v>
          </cell>
          <cell r="L364">
            <v>8842.82</v>
          </cell>
          <cell r="M364">
            <v>9176.11</v>
          </cell>
          <cell r="N364">
            <v>10121.280000000001</v>
          </cell>
          <cell r="O364">
            <v>11217.93</v>
          </cell>
          <cell r="P364">
            <v>1007.06</v>
          </cell>
          <cell r="Q364">
            <v>2182.88</v>
          </cell>
          <cell r="R364">
            <v>3559.84</v>
          </cell>
          <cell r="S364">
            <v>4615.26</v>
          </cell>
          <cell r="T364">
            <v>5741.74</v>
          </cell>
          <cell r="U364">
            <v>6678.91</v>
          </cell>
          <cell r="V364">
            <v>8301.08</v>
          </cell>
          <cell r="W364"/>
          <cell r="X364"/>
          <cell r="Y364"/>
          <cell r="Z364"/>
          <cell r="AA364"/>
          <cell r="AB364"/>
          <cell r="AC364"/>
          <cell r="AD364"/>
          <cell r="AE364"/>
          <cell r="AF364"/>
          <cell r="AG364"/>
          <cell r="AH364"/>
          <cell r="AI364"/>
          <cell r="AJ364"/>
          <cell r="AK364"/>
          <cell r="AL364"/>
          <cell r="AM364"/>
          <cell r="AN364"/>
          <cell r="AO364"/>
          <cell r="AP364"/>
          <cell r="AQ364"/>
          <cell r="AR364"/>
          <cell r="AS364"/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/>
          <cell r="BG364"/>
          <cell r="BH364"/>
          <cell r="BI364"/>
          <cell r="BJ364"/>
          <cell r="BK364"/>
        </row>
        <row r="365">
          <cell r="B365">
            <v>34</v>
          </cell>
          <cell r="C365" t="str">
            <v>FIDUCIARIA GNB SUDAMERIS</v>
          </cell>
          <cell r="D365">
            <v>333</v>
          </cell>
          <cell r="E365">
            <v>737</v>
          </cell>
          <cell r="F365">
            <v>1326</v>
          </cell>
          <cell r="G365">
            <v>1907</v>
          </cell>
          <cell r="H365">
            <v>2512</v>
          </cell>
          <cell r="I365">
            <v>3099</v>
          </cell>
          <cell r="J365">
            <v>3736</v>
          </cell>
          <cell r="K365">
            <v>4284</v>
          </cell>
          <cell r="L365">
            <v>4874</v>
          </cell>
          <cell r="M365">
            <v>5454</v>
          </cell>
          <cell r="N365">
            <v>5986</v>
          </cell>
          <cell r="O365">
            <v>6780</v>
          </cell>
          <cell r="P365">
            <v>568</v>
          </cell>
          <cell r="Q365">
            <v>1169</v>
          </cell>
          <cell r="R365">
            <v>1780</v>
          </cell>
          <cell r="S365">
            <v>2431</v>
          </cell>
          <cell r="T365">
            <v>3031</v>
          </cell>
          <cell r="U365">
            <v>3663</v>
          </cell>
          <cell r="V365">
            <v>4187</v>
          </cell>
          <cell r="W365">
            <v>4690</v>
          </cell>
          <cell r="X365">
            <v>5196</v>
          </cell>
          <cell r="Y365">
            <v>5700</v>
          </cell>
          <cell r="Z365">
            <v>6230</v>
          </cell>
          <cell r="AA365">
            <v>11588</v>
          </cell>
          <cell r="AB365">
            <v>505</v>
          </cell>
          <cell r="AC365">
            <v>1114</v>
          </cell>
          <cell r="AD365">
            <v>1856</v>
          </cell>
          <cell r="AE365">
            <v>2476</v>
          </cell>
          <cell r="AF365">
            <v>2953</v>
          </cell>
          <cell r="AG365">
            <v>3485</v>
          </cell>
          <cell r="AH365"/>
          <cell r="AI365"/>
          <cell r="AJ365"/>
          <cell r="AK365"/>
          <cell r="AL365"/>
          <cell r="AM365"/>
          <cell r="AN365"/>
          <cell r="AO365"/>
          <cell r="AP365"/>
          <cell r="AQ365"/>
          <cell r="AR365"/>
          <cell r="AS365"/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/>
          <cell r="BG365"/>
          <cell r="BH365"/>
          <cell r="BI365"/>
          <cell r="BJ365"/>
          <cell r="BK365"/>
        </row>
        <row r="366">
          <cell r="B366">
            <v>38</v>
          </cell>
          <cell r="C366" t="str">
            <v>FIDUCIARIA CENTRAL</v>
          </cell>
          <cell r="D366">
            <v>-69.87</v>
          </cell>
          <cell r="E366">
            <v>-419.26</v>
          </cell>
          <cell r="F366">
            <v>-75.98</v>
          </cell>
          <cell r="G366">
            <v>-357.65</v>
          </cell>
          <cell r="H366">
            <v>73.540000000000006</v>
          </cell>
          <cell r="I366">
            <v>-197.66</v>
          </cell>
          <cell r="J366">
            <v>79.92</v>
          </cell>
          <cell r="K366">
            <v>24.13</v>
          </cell>
          <cell r="L366">
            <v>306.17</v>
          </cell>
          <cell r="M366">
            <v>279.3</v>
          </cell>
          <cell r="N366">
            <v>540.24</v>
          </cell>
          <cell r="O366">
            <v>640.57000000000005</v>
          </cell>
          <cell r="P366">
            <v>-169.33</v>
          </cell>
          <cell r="Q366">
            <v>-423.42</v>
          </cell>
          <cell r="R366">
            <v>-23.64</v>
          </cell>
          <cell r="S366">
            <v>-238.56</v>
          </cell>
          <cell r="T366">
            <v>169.37</v>
          </cell>
          <cell r="U366">
            <v>272.20999999999998</v>
          </cell>
          <cell r="V366">
            <v>500.26</v>
          </cell>
          <cell r="W366">
            <v>177.11</v>
          </cell>
          <cell r="X366">
            <v>421.06</v>
          </cell>
          <cell r="Y366">
            <v>172.02</v>
          </cell>
          <cell r="Z366">
            <v>352.25</v>
          </cell>
          <cell r="AA366">
            <v>796.82</v>
          </cell>
          <cell r="AB366">
            <v>-75.05</v>
          </cell>
          <cell r="AC366">
            <v>-105.64</v>
          </cell>
          <cell r="AD366">
            <v>320.26</v>
          </cell>
          <cell r="AE366">
            <v>195.65</v>
          </cell>
          <cell r="AF366">
            <v>612.36</v>
          </cell>
          <cell r="AG366">
            <v>468.37</v>
          </cell>
          <cell r="AH366"/>
          <cell r="AI366"/>
          <cell r="AJ366"/>
          <cell r="AK366"/>
          <cell r="AL366"/>
          <cell r="AM366"/>
          <cell r="AN366"/>
          <cell r="AO366"/>
          <cell r="AP366"/>
          <cell r="AQ366"/>
          <cell r="AR366"/>
          <cell r="AS366"/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/>
          <cell r="BG366"/>
          <cell r="BH366"/>
          <cell r="BI366"/>
          <cell r="BJ366"/>
          <cell r="BK366"/>
        </row>
        <row r="367">
          <cell r="B367">
            <v>39</v>
          </cell>
          <cell r="C367" t="str">
            <v>FIDUAGRARIA</v>
          </cell>
          <cell r="D367">
            <v>624.64</v>
          </cell>
          <cell r="E367">
            <v>1224.9000000000001</v>
          </cell>
          <cell r="F367">
            <v>1965.42</v>
          </cell>
          <cell r="G367">
            <v>2347.0100000000002</v>
          </cell>
          <cell r="H367">
            <v>3031.35</v>
          </cell>
          <cell r="I367">
            <v>3555.62</v>
          </cell>
          <cell r="J367">
            <v>4195.1499999999996</v>
          </cell>
          <cell r="K367">
            <v>5132.29</v>
          </cell>
          <cell r="L367">
            <v>5840.49</v>
          </cell>
          <cell r="M367">
            <v>6399.17</v>
          </cell>
          <cell r="N367">
            <v>7056.41</v>
          </cell>
          <cell r="O367">
            <v>7602.33</v>
          </cell>
          <cell r="P367">
            <v>667.43</v>
          </cell>
          <cell r="Q367">
            <v>1477.41</v>
          </cell>
          <cell r="R367">
            <v>1722.9</v>
          </cell>
          <cell r="S367">
            <v>2243.46</v>
          </cell>
          <cell r="T367">
            <v>2959.5</v>
          </cell>
          <cell r="U367">
            <v>3497.27</v>
          </cell>
          <cell r="V367">
            <v>4765.63</v>
          </cell>
          <cell r="W367">
            <v>5277.89</v>
          </cell>
          <cell r="X367">
            <v>5770.61</v>
          </cell>
          <cell r="Y367">
            <v>6403.68</v>
          </cell>
          <cell r="Z367">
            <v>5796.98</v>
          </cell>
          <cell r="AA367">
            <v>6981.24</v>
          </cell>
          <cell r="AB367">
            <v>1007.66</v>
          </cell>
          <cell r="AC367">
            <v>1723.3</v>
          </cell>
          <cell r="AD367">
            <v>2727.38</v>
          </cell>
          <cell r="AE367">
            <v>3086.97</v>
          </cell>
          <cell r="AF367">
            <v>4010.16</v>
          </cell>
          <cell r="AG367">
            <v>4909.1000000000004</v>
          </cell>
          <cell r="AH367"/>
          <cell r="AI367"/>
          <cell r="AJ367"/>
          <cell r="AK367"/>
          <cell r="AL367"/>
          <cell r="AM367"/>
          <cell r="AN367"/>
          <cell r="AO367"/>
          <cell r="AP367"/>
          <cell r="AQ367"/>
          <cell r="AR367"/>
          <cell r="AS367"/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/>
          <cell r="BG367"/>
          <cell r="BH367"/>
          <cell r="BI367"/>
          <cell r="BJ367"/>
          <cell r="BK367"/>
        </row>
        <row r="368">
          <cell r="B368">
            <v>40</v>
          </cell>
          <cell r="C368" t="str">
            <v>FIDUCOLDEX</v>
          </cell>
          <cell r="D368">
            <v>-1048.1099999999999</v>
          </cell>
          <cell r="E368">
            <v>-560.49</v>
          </cell>
          <cell r="F368">
            <v>401.26</v>
          </cell>
          <cell r="G368">
            <v>274.60000000000002</v>
          </cell>
          <cell r="H368">
            <v>899.77</v>
          </cell>
          <cell r="I368">
            <v>1178.43</v>
          </cell>
          <cell r="J368">
            <v>2437.64</v>
          </cell>
          <cell r="K368">
            <v>2173.08</v>
          </cell>
          <cell r="L368">
            <v>3308.66</v>
          </cell>
          <cell r="M368">
            <v>3183.88</v>
          </cell>
          <cell r="N368">
            <v>3943.84</v>
          </cell>
          <cell r="O368">
            <v>5139.8599999999997</v>
          </cell>
          <cell r="P368">
            <v>24.78</v>
          </cell>
          <cell r="Q368">
            <v>-796.59</v>
          </cell>
          <cell r="R368">
            <v>553.44000000000005</v>
          </cell>
          <cell r="S368">
            <v>484.68</v>
          </cell>
          <cell r="T368">
            <v>1333.04</v>
          </cell>
          <cell r="U368">
            <v>1281.44</v>
          </cell>
          <cell r="V368">
            <v>2161.44</v>
          </cell>
          <cell r="W368">
            <v>1791.86</v>
          </cell>
          <cell r="X368">
            <v>2928.86</v>
          </cell>
          <cell r="Y368">
            <v>2669.75</v>
          </cell>
          <cell r="Z368">
            <v>3730.52</v>
          </cell>
          <cell r="AA368">
            <v>5851.63</v>
          </cell>
          <cell r="AB368">
            <v>-141.34</v>
          </cell>
          <cell r="AC368">
            <v>-668.37</v>
          </cell>
          <cell r="AD368">
            <v>1172.95</v>
          </cell>
          <cell r="AE368">
            <v>1341.06</v>
          </cell>
          <cell r="AF368">
            <v>2456.41</v>
          </cell>
          <cell r="AG368">
            <v>2391.91</v>
          </cell>
          <cell r="AH368"/>
          <cell r="AI368"/>
          <cell r="AJ368"/>
          <cell r="AK368"/>
          <cell r="AL368"/>
          <cell r="AM368"/>
          <cell r="AN368"/>
          <cell r="AO368"/>
          <cell r="AP368"/>
          <cell r="AQ368"/>
          <cell r="AR368"/>
          <cell r="AS368"/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/>
          <cell r="BG368"/>
          <cell r="BH368"/>
          <cell r="BI368"/>
          <cell r="BJ368"/>
          <cell r="BK368"/>
        </row>
        <row r="369">
          <cell r="B369">
            <v>42</v>
          </cell>
          <cell r="C369" t="str">
            <v>FIDUCIARIA DAVIVIENDA</v>
          </cell>
          <cell r="D369">
            <v>1848.21</v>
          </cell>
          <cell r="E369">
            <v>3900.53</v>
          </cell>
          <cell r="F369">
            <v>7438.59</v>
          </cell>
          <cell r="G369">
            <v>10312.48</v>
          </cell>
          <cell r="H369">
            <v>13640.71</v>
          </cell>
          <cell r="I369">
            <v>17088.47</v>
          </cell>
          <cell r="J369">
            <v>20112.98</v>
          </cell>
          <cell r="K369">
            <v>23132.68</v>
          </cell>
          <cell r="L369">
            <v>27260.9</v>
          </cell>
          <cell r="M369">
            <v>30643.05</v>
          </cell>
          <cell r="N369">
            <v>33759.58</v>
          </cell>
          <cell r="O369">
            <v>36965.449999999997</v>
          </cell>
          <cell r="P369">
            <v>3772.38</v>
          </cell>
          <cell r="Q369">
            <v>6693.24</v>
          </cell>
          <cell r="R369">
            <v>10814.17</v>
          </cell>
          <cell r="S369">
            <v>13933.53</v>
          </cell>
          <cell r="T369">
            <v>18070.75</v>
          </cell>
          <cell r="U369">
            <v>21144.55</v>
          </cell>
          <cell r="V369">
            <v>23602.78</v>
          </cell>
          <cell r="W369">
            <v>26824.1</v>
          </cell>
          <cell r="X369">
            <v>30555.05</v>
          </cell>
          <cell r="Y369">
            <v>34091.480000000003</v>
          </cell>
          <cell r="Z369">
            <v>38203.4</v>
          </cell>
          <cell r="AA369">
            <v>42058.51</v>
          </cell>
          <cell r="AB369">
            <v>3502.08</v>
          </cell>
          <cell r="AC369">
            <v>6070.45</v>
          </cell>
          <cell r="AD369">
            <v>9902.23</v>
          </cell>
          <cell r="AE369">
            <v>14633.68</v>
          </cell>
          <cell r="AF369">
            <v>17167.93</v>
          </cell>
          <cell r="AG369">
            <v>20548.36</v>
          </cell>
          <cell r="AH369"/>
          <cell r="AI369"/>
          <cell r="AJ369"/>
          <cell r="AK369"/>
          <cell r="AL369"/>
          <cell r="AM369"/>
          <cell r="AN369"/>
          <cell r="AO369"/>
          <cell r="AP369"/>
          <cell r="AQ369"/>
          <cell r="AR369"/>
          <cell r="AS369"/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/>
          <cell r="BG369"/>
          <cell r="BH369"/>
          <cell r="BI369"/>
          <cell r="BJ369"/>
          <cell r="BK369"/>
        </row>
        <row r="370">
          <cell r="B370">
            <v>49</v>
          </cell>
          <cell r="C370" t="str">
            <v>FIDUPETROL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  <cell r="AH370"/>
          <cell r="AI370"/>
          <cell r="AJ370"/>
          <cell r="AK370"/>
          <cell r="AL370"/>
          <cell r="AM370"/>
          <cell r="AN370"/>
          <cell r="AO370"/>
          <cell r="AP370"/>
          <cell r="AQ370"/>
          <cell r="AR370"/>
          <cell r="AS370"/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/>
          <cell r="BG370"/>
          <cell r="BH370"/>
          <cell r="BI370"/>
          <cell r="BJ370"/>
          <cell r="BK370"/>
        </row>
        <row r="371">
          <cell r="B371">
            <v>56</v>
          </cell>
          <cell r="C371" t="str">
            <v>FIDUCIARIA COLSEGUROS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  <cell r="AH371"/>
          <cell r="AI371"/>
          <cell r="AJ371"/>
          <cell r="AK371"/>
          <cell r="AL371"/>
          <cell r="AM371"/>
          <cell r="AN371"/>
          <cell r="AO371"/>
          <cell r="AP371"/>
          <cell r="AQ371"/>
          <cell r="AR371"/>
          <cell r="AS371"/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/>
          <cell r="BG371"/>
          <cell r="BH371"/>
          <cell r="BI371"/>
          <cell r="BJ371"/>
          <cell r="BK371"/>
        </row>
        <row r="372">
          <cell r="B372">
            <v>57</v>
          </cell>
          <cell r="C372" t="str">
            <v>FIDUPAIS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  <cell r="AH372"/>
          <cell r="AI372"/>
          <cell r="AJ372"/>
          <cell r="AK372"/>
          <cell r="AL372"/>
          <cell r="AM372"/>
          <cell r="AN372"/>
          <cell r="AO372"/>
          <cell r="AP372"/>
          <cell r="AQ372"/>
          <cell r="AR372"/>
          <cell r="AS372"/>
          <cell r="AT372"/>
          <cell r="AU372"/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/>
          <cell r="BG372"/>
          <cell r="BH372"/>
          <cell r="BI372"/>
          <cell r="BJ372"/>
          <cell r="BK372"/>
        </row>
        <row r="373">
          <cell r="B373">
            <v>58</v>
          </cell>
          <cell r="C373" t="str">
            <v>GESTION FIDUCIARIA</v>
          </cell>
          <cell r="D373">
            <v>26.5</v>
          </cell>
          <cell r="E373">
            <v>113.91</v>
          </cell>
          <cell r="F373">
            <v>-125.56</v>
          </cell>
          <cell r="G373">
            <v>-309.58999999999997</v>
          </cell>
          <cell r="H373">
            <v>-282.89</v>
          </cell>
          <cell r="I373">
            <v>-685.15</v>
          </cell>
          <cell r="J373">
            <v>-768.16</v>
          </cell>
          <cell r="K373">
            <v>-941.98</v>
          </cell>
          <cell r="L373">
            <v>-1103.04</v>
          </cell>
          <cell r="M373">
            <v>-1193.52</v>
          </cell>
          <cell r="N373">
            <v>-1204.3599999999999</v>
          </cell>
          <cell r="O373">
            <v>-816.6</v>
          </cell>
          <cell r="P373">
            <v>-136.08000000000001</v>
          </cell>
          <cell r="Q373">
            <v>-134.66</v>
          </cell>
          <cell r="R373">
            <v>-218.33</v>
          </cell>
          <cell r="S373">
            <v>903.65</v>
          </cell>
          <cell r="T373">
            <v>841.99</v>
          </cell>
          <cell r="U373">
            <v>660.99</v>
          </cell>
          <cell r="V373">
            <v>461.86</v>
          </cell>
          <cell r="W373">
            <v>229.22</v>
          </cell>
          <cell r="X373">
            <v>2.42</v>
          </cell>
          <cell r="Y373">
            <v>68.48</v>
          </cell>
          <cell r="Z373">
            <v>-32.479999999999997</v>
          </cell>
          <cell r="AA373">
            <v>-135.88</v>
          </cell>
          <cell r="AB373"/>
          <cell r="AC373"/>
          <cell r="AD373"/>
          <cell r="AE373"/>
          <cell r="AF373"/>
          <cell r="AG373"/>
          <cell r="AH373"/>
          <cell r="AI373"/>
          <cell r="AJ373"/>
          <cell r="AK373"/>
          <cell r="AL373"/>
          <cell r="AM373"/>
          <cell r="AN373"/>
          <cell r="AO373"/>
          <cell r="AP373"/>
          <cell r="AQ373"/>
          <cell r="AR373"/>
          <cell r="AS373"/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/>
          <cell r="BG373"/>
          <cell r="BH373"/>
          <cell r="BI373"/>
          <cell r="BJ373"/>
          <cell r="BK373"/>
        </row>
        <row r="374">
          <cell r="B374">
            <v>59</v>
          </cell>
          <cell r="C374" t="str">
            <v>CREDICORP CAPITAL FIDUCIARIA</v>
          </cell>
          <cell r="D374"/>
          <cell r="E374"/>
          <cell r="F374"/>
          <cell r="G374">
            <v>1400.13</v>
          </cell>
          <cell r="H374">
            <v>1737.06</v>
          </cell>
          <cell r="I374">
            <v>2099.63</v>
          </cell>
          <cell r="J374">
            <v>2530.71</v>
          </cell>
          <cell r="K374">
            <v>2975.18</v>
          </cell>
          <cell r="L374">
            <v>3420.99</v>
          </cell>
          <cell r="M374">
            <v>3751.63</v>
          </cell>
          <cell r="N374">
            <v>4257.21</v>
          </cell>
          <cell r="O374">
            <v>4259.28</v>
          </cell>
          <cell r="P374">
            <v>443.55</v>
          </cell>
          <cell r="Q374">
            <v>770.56</v>
          </cell>
          <cell r="R374">
            <v>1165.22</v>
          </cell>
          <cell r="S374">
            <v>1638.14</v>
          </cell>
          <cell r="T374">
            <v>2016.43</v>
          </cell>
          <cell r="U374">
            <v>2560.62</v>
          </cell>
          <cell r="V374">
            <v>3046.36</v>
          </cell>
          <cell r="W374">
            <v>3477.6</v>
          </cell>
          <cell r="X374">
            <v>3571.19</v>
          </cell>
          <cell r="Y374">
            <v>3999.62</v>
          </cell>
          <cell r="Z374">
            <v>4386.93</v>
          </cell>
          <cell r="AA374">
            <v>4490.6099999999997</v>
          </cell>
          <cell r="AB374">
            <v>626.41999999999996</v>
          </cell>
          <cell r="AC374">
            <v>1180.57</v>
          </cell>
          <cell r="AD374">
            <v>1638.14</v>
          </cell>
          <cell r="AE374">
            <v>2040.52</v>
          </cell>
          <cell r="AF374">
            <v>2757</v>
          </cell>
          <cell r="AG374">
            <v>3251.82</v>
          </cell>
          <cell r="AH374"/>
          <cell r="AI374"/>
          <cell r="AJ374"/>
          <cell r="AK374"/>
          <cell r="AL374"/>
          <cell r="AM374"/>
          <cell r="AN374"/>
          <cell r="AO374"/>
          <cell r="AP374"/>
          <cell r="AQ374"/>
          <cell r="AR374"/>
          <cell r="AS374"/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/>
          <cell r="BG374"/>
          <cell r="BH374"/>
          <cell r="BI374"/>
          <cell r="BJ374"/>
          <cell r="BK374"/>
        </row>
        <row r="375">
          <cell r="B375">
            <v>60</v>
          </cell>
          <cell r="C375" t="str">
            <v>FIDUCIARIA BNP PARIBAS</v>
          </cell>
          <cell r="D375">
            <v>-33.119999999999997</v>
          </cell>
          <cell r="E375">
            <v>-239.33</v>
          </cell>
          <cell r="F375">
            <v>-563.49</v>
          </cell>
          <cell r="G375">
            <v>-597.9</v>
          </cell>
          <cell r="H375">
            <v>-1734.21</v>
          </cell>
          <cell r="I375">
            <v>-1966.83</v>
          </cell>
          <cell r="J375">
            <v>-2152.33</v>
          </cell>
          <cell r="K375">
            <v>-2560.5500000000002</v>
          </cell>
          <cell r="L375">
            <v>-2662.55</v>
          </cell>
          <cell r="M375">
            <v>-2883.72</v>
          </cell>
          <cell r="N375">
            <v>-2891.84</v>
          </cell>
          <cell r="O375">
            <v>-3409.12</v>
          </cell>
          <cell r="P375">
            <v>-133.26</v>
          </cell>
          <cell r="Q375">
            <v>-607.96</v>
          </cell>
          <cell r="R375">
            <v>-912.1</v>
          </cell>
          <cell r="S375">
            <v>-1120.22</v>
          </cell>
          <cell r="T375">
            <v>-1383.77</v>
          </cell>
          <cell r="U375">
            <v>-1588.27</v>
          </cell>
          <cell r="V375">
            <v>-2131.94</v>
          </cell>
          <cell r="W375">
            <v>-2070</v>
          </cell>
          <cell r="X375">
            <v>-2255.69</v>
          </cell>
          <cell r="Y375">
            <v>-2581.0500000000002</v>
          </cell>
          <cell r="Z375">
            <v>-2771.05</v>
          </cell>
          <cell r="AA375">
            <v>-2485.52</v>
          </cell>
          <cell r="AB375">
            <v>-153.28</v>
          </cell>
          <cell r="AC375">
            <v>-325.58999999999997</v>
          </cell>
          <cell r="AD375">
            <v>-333</v>
          </cell>
          <cell r="AE375">
            <v>-319.95</v>
          </cell>
          <cell r="AF375">
            <v>-276.85000000000002</v>
          </cell>
          <cell r="AG375">
            <v>-193.96</v>
          </cell>
          <cell r="AH375"/>
          <cell r="AI375"/>
          <cell r="AJ375"/>
          <cell r="AK375"/>
          <cell r="AL375"/>
          <cell r="AM375"/>
          <cell r="AN375"/>
          <cell r="AO375"/>
          <cell r="AP375"/>
          <cell r="AQ375"/>
          <cell r="AR375"/>
          <cell r="AS375"/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/>
          <cell r="BG375"/>
          <cell r="BH375"/>
          <cell r="BI375"/>
          <cell r="BJ375"/>
          <cell r="BK375"/>
        </row>
        <row r="376">
          <cell r="B376">
            <v>61</v>
          </cell>
          <cell r="C376" t="str">
            <v>FIDUCIARIA BTG PACTUAL</v>
          </cell>
          <cell r="D376">
            <v>-176.22</v>
          </cell>
          <cell r="E376">
            <v>-73.45</v>
          </cell>
          <cell r="F376">
            <v>-112.03</v>
          </cell>
          <cell r="G376">
            <v>-205.55</v>
          </cell>
          <cell r="H376">
            <v>-42.64</v>
          </cell>
          <cell r="I376">
            <v>-80.8</v>
          </cell>
          <cell r="J376">
            <v>-178.78</v>
          </cell>
          <cell r="K376">
            <v>-275.87</v>
          </cell>
          <cell r="L376">
            <v>-354.51</v>
          </cell>
          <cell r="M376">
            <v>-403.43</v>
          </cell>
          <cell r="N376">
            <v>-608.82000000000005</v>
          </cell>
          <cell r="O376">
            <v>-1090.3399999999999</v>
          </cell>
          <cell r="P376">
            <v>-102.86</v>
          </cell>
          <cell r="Q376">
            <v>-175.29</v>
          </cell>
          <cell r="R376">
            <v>-313.04000000000002</v>
          </cell>
          <cell r="S376">
            <v>-389.81</v>
          </cell>
          <cell r="T376">
            <v>-442.24</v>
          </cell>
          <cell r="U376">
            <v>-526.09</v>
          </cell>
          <cell r="V376">
            <v>-572.96</v>
          </cell>
          <cell r="W376">
            <v>-603.42999999999995</v>
          </cell>
          <cell r="X376">
            <v>-665.81</v>
          </cell>
          <cell r="Y376">
            <v>-605.03</v>
          </cell>
          <cell r="Z376">
            <v>-610.08000000000004</v>
          </cell>
          <cell r="AA376">
            <v>-1345.23</v>
          </cell>
          <cell r="AB376">
            <v>-83.48</v>
          </cell>
          <cell r="AC376">
            <v>-137.99</v>
          </cell>
          <cell r="AD376">
            <v>-256.55</v>
          </cell>
          <cell r="AE376">
            <v>-308.52999999999997</v>
          </cell>
          <cell r="AF376">
            <v>-374.75</v>
          </cell>
          <cell r="AG376">
            <v>-391.55</v>
          </cell>
          <cell r="AH376"/>
          <cell r="AI376"/>
          <cell r="AJ376"/>
          <cell r="AK376"/>
          <cell r="AL376"/>
          <cell r="AM376"/>
          <cell r="AN376"/>
          <cell r="AO376"/>
          <cell r="AP376"/>
          <cell r="AQ376"/>
          <cell r="AR376"/>
          <cell r="AS376"/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/>
          <cell r="BG376"/>
          <cell r="BH376"/>
          <cell r="BI376"/>
          <cell r="BJ376"/>
          <cell r="BK376"/>
        </row>
        <row r="377">
          <cell r="B377">
            <v>62</v>
          </cell>
          <cell r="C377" t="str">
            <v>FIDUCIARIA COOMEVA</v>
          </cell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>
            <v>-518.27</v>
          </cell>
          <cell r="S377">
            <v>-634.4</v>
          </cell>
          <cell r="T377">
            <v>-462.54</v>
          </cell>
          <cell r="U377">
            <v>-220.96</v>
          </cell>
          <cell r="V377">
            <v>-178.26</v>
          </cell>
          <cell r="W377">
            <v>-135.76</v>
          </cell>
          <cell r="X377">
            <v>-143.41999999999999</v>
          </cell>
          <cell r="Y377">
            <v>-182.69</v>
          </cell>
          <cell r="Z377">
            <v>151.94</v>
          </cell>
          <cell r="AA377">
            <v>82.65</v>
          </cell>
          <cell r="AB377">
            <v>-86.58</v>
          </cell>
          <cell r="AC377">
            <v>-150.69999999999999</v>
          </cell>
          <cell r="AD377">
            <v>-230.57</v>
          </cell>
          <cell r="AE377">
            <v>-381.93</v>
          </cell>
          <cell r="AF377">
            <v>-403.52</v>
          </cell>
          <cell r="AG377">
            <v>-416.59</v>
          </cell>
          <cell r="AH377"/>
          <cell r="AI377"/>
          <cell r="AJ377"/>
          <cell r="AK377"/>
          <cell r="AL377"/>
          <cell r="AM377"/>
          <cell r="AN377"/>
          <cell r="AO377"/>
          <cell r="AP377"/>
          <cell r="AQ377"/>
          <cell r="AR377"/>
          <cell r="AS377"/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/>
          <cell r="BG377"/>
          <cell r="BH377"/>
          <cell r="BI377"/>
          <cell r="BJ377"/>
          <cell r="BK377"/>
        </row>
        <row r="378">
          <cell r="B378">
            <v>63</v>
          </cell>
          <cell r="C378" t="str">
            <v>FIDUCIARIA RENTA 4 GLOBAL</v>
          </cell>
          <cell r="D378"/>
          <cell r="E378"/>
          <cell r="F378"/>
          <cell r="G378"/>
          <cell r="H378"/>
          <cell r="I378"/>
          <cell r="J378"/>
          <cell r="K378"/>
          <cell r="L378"/>
          <cell r="M378"/>
          <cell r="N378"/>
          <cell r="O378"/>
          <cell r="P378"/>
          <cell r="Q378"/>
          <cell r="R378"/>
          <cell r="S378"/>
          <cell r="T378"/>
          <cell r="U378"/>
          <cell r="V378"/>
          <cell r="W378"/>
          <cell r="X378"/>
          <cell r="Y378"/>
          <cell r="Z378"/>
          <cell r="AA378"/>
          <cell r="AB378"/>
          <cell r="AC378"/>
          <cell r="AD378"/>
          <cell r="AE378"/>
          <cell r="AF378"/>
          <cell r="AG378"/>
          <cell r="AH378"/>
          <cell r="AI378"/>
          <cell r="AJ378"/>
          <cell r="AK378"/>
          <cell r="AL378"/>
          <cell r="AM378"/>
          <cell r="AN378"/>
          <cell r="AO378"/>
          <cell r="AP378"/>
          <cell r="AQ378"/>
          <cell r="AR378"/>
          <cell r="AS378"/>
          <cell r="AT378"/>
          <cell r="AU378"/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/>
          <cell r="BG378"/>
          <cell r="BH378"/>
          <cell r="BI378"/>
          <cell r="BJ378"/>
          <cell r="BK378"/>
        </row>
        <row r="381">
          <cell r="B381">
            <v>300000</v>
          </cell>
          <cell r="C381" t="str">
            <v>Sociedad Fiduciaria</v>
          </cell>
          <cell r="D381">
            <v>42400</v>
          </cell>
          <cell r="E381">
            <v>42429</v>
          </cell>
          <cell r="F381">
            <v>42460</v>
          </cell>
          <cell r="G381">
            <v>42490</v>
          </cell>
          <cell r="H381">
            <v>42521</v>
          </cell>
          <cell r="I381">
            <v>42551</v>
          </cell>
          <cell r="J381">
            <v>42582</v>
          </cell>
          <cell r="K381">
            <v>42613</v>
          </cell>
          <cell r="L381">
            <v>42643</v>
          </cell>
          <cell r="M381">
            <v>42674</v>
          </cell>
          <cell r="N381">
            <v>42704</v>
          </cell>
          <cell r="O381">
            <v>42735</v>
          </cell>
          <cell r="P381">
            <v>42766</v>
          </cell>
          <cell r="Q381">
            <v>42794</v>
          </cell>
          <cell r="R381">
            <v>42825</v>
          </cell>
          <cell r="S381">
            <v>42855</v>
          </cell>
          <cell r="T381">
            <v>42886</v>
          </cell>
          <cell r="U381">
            <v>42916</v>
          </cell>
          <cell r="V381">
            <v>42947</v>
          </cell>
          <cell r="W381">
            <v>42978</v>
          </cell>
          <cell r="X381">
            <v>43008</v>
          </cell>
          <cell r="Y381">
            <v>43039</v>
          </cell>
          <cell r="Z381">
            <v>43069</v>
          </cell>
          <cell r="AA381">
            <v>43100</v>
          </cell>
          <cell r="AB381">
            <v>43131</v>
          </cell>
          <cell r="AC381">
            <v>43159</v>
          </cell>
          <cell r="AD381">
            <v>43190</v>
          </cell>
          <cell r="AE381">
            <v>43220</v>
          </cell>
          <cell r="AF381">
            <v>43251</v>
          </cell>
          <cell r="AG381">
            <v>43281</v>
          </cell>
          <cell r="AH381">
            <v>43312</v>
          </cell>
          <cell r="AI381">
            <v>43343</v>
          </cell>
          <cell r="AJ381">
            <v>43373</v>
          </cell>
          <cell r="AK381">
            <v>43404</v>
          </cell>
          <cell r="AL381">
            <v>43434</v>
          </cell>
          <cell r="AM381">
            <v>43465</v>
          </cell>
          <cell r="AN381">
            <v>43496</v>
          </cell>
          <cell r="AO381">
            <v>43524</v>
          </cell>
          <cell r="AP381">
            <v>43555</v>
          </cell>
          <cell r="AQ381">
            <v>43585</v>
          </cell>
          <cell r="AR381">
            <v>43616</v>
          </cell>
          <cell r="AS381">
            <v>43646</v>
          </cell>
          <cell r="AT381">
            <v>43677</v>
          </cell>
          <cell r="AU381">
            <v>43708</v>
          </cell>
          <cell r="AV381">
            <v>43738</v>
          </cell>
          <cell r="AW381">
            <v>43769</v>
          </cell>
          <cell r="AX381">
            <v>43799</v>
          </cell>
          <cell r="AY381">
            <v>43830</v>
          </cell>
          <cell r="AZ381">
            <v>43861</v>
          </cell>
          <cell r="BA381">
            <v>43890</v>
          </cell>
          <cell r="BB381">
            <v>43921</v>
          </cell>
          <cell r="BC381">
            <v>43951</v>
          </cell>
          <cell r="BD381">
            <v>43982</v>
          </cell>
          <cell r="BE381">
            <v>44012</v>
          </cell>
          <cell r="BF381">
            <v>44043</v>
          </cell>
          <cell r="BG381">
            <v>44074</v>
          </cell>
          <cell r="BH381">
            <v>44104</v>
          </cell>
          <cell r="BI381">
            <v>44135</v>
          </cell>
          <cell r="BJ381">
            <v>44165</v>
          </cell>
          <cell r="BK381">
            <v>44196</v>
          </cell>
        </row>
        <row r="382">
          <cell r="B382">
            <v>3</v>
          </cell>
          <cell r="C382" t="str">
            <v>BBVA FIDUCIARIA</v>
          </cell>
          <cell r="D382">
            <v>93511.09</v>
          </cell>
          <cell r="E382">
            <v>94463.01</v>
          </cell>
          <cell r="F382">
            <v>81523</v>
          </cell>
          <cell r="G382">
            <v>83696.27</v>
          </cell>
          <cell r="H382">
            <v>85009.83</v>
          </cell>
          <cell r="I382">
            <v>86560.55</v>
          </cell>
          <cell r="J382">
            <v>88137.42</v>
          </cell>
          <cell r="K382">
            <v>89803.98</v>
          </cell>
          <cell r="L382">
            <v>91708.29</v>
          </cell>
          <cell r="M382">
            <v>93315.31</v>
          </cell>
          <cell r="N382">
            <v>94894.65</v>
          </cell>
          <cell r="O382">
            <v>96520.35</v>
          </cell>
          <cell r="P382">
            <v>98527.49</v>
          </cell>
          <cell r="Q382">
            <v>76507.28</v>
          </cell>
          <cell r="R382">
            <v>79200.97</v>
          </cell>
          <cell r="S382">
            <v>81416.639999999999</v>
          </cell>
          <cell r="T382">
            <v>84035.19</v>
          </cell>
          <cell r="U382">
            <v>84834.05</v>
          </cell>
          <cell r="V382">
            <v>87372.28</v>
          </cell>
          <cell r="W382">
            <v>89600.13</v>
          </cell>
          <cell r="X382">
            <v>91715.520000000004</v>
          </cell>
          <cell r="Y382">
            <v>94473.67</v>
          </cell>
          <cell r="Z382">
            <v>96607.54</v>
          </cell>
          <cell r="AA382">
            <v>99720.51</v>
          </cell>
          <cell r="AB382">
            <v>102507.39</v>
          </cell>
          <cell r="AC382">
            <v>79743.55</v>
          </cell>
          <cell r="AD382">
            <v>82082.539999999994</v>
          </cell>
          <cell r="AE382">
            <v>85190.36</v>
          </cell>
          <cell r="AF382">
            <v>88056.26</v>
          </cell>
          <cell r="AG382">
            <v>90843.05</v>
          </cell>
          <cell r="AH382"/>
          <cell r="AI382"/>
          <cell r="AJ382"/>
          <cell r="AK382"/>
          <cell r="AL382"/>
          <cell r="AM382"/>
          <cell r="AN382"/>
          <cell r="AO382"/>
          <cell r="AP382"/>
          <cell r="AQ382"/>
          <cell r="AR382"/>
          <cell r="AS382"/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/>
          <cell r="BG382"/>
          <cell r="BH382"/>
          <cell r="BI382"/>
          <cell r="BJ382"/>
          <cell r="BK382"/>
        </row>
        <row r="383">
          <cell r="B383">
            <v>4</v>
          </cell>
          <cell r="C383" t="str">
            <v>ITAÚ SECURITIES SERVICES</v>
          </cell>
          <cell r="D383">
            <v>56615</v>
          </cell>
          <cell r="E383">
            <v>56665</v>
          </cell>
          <cell r="F383">
            <v>57882</v>
          </cell>
          <cell r="G383">
            <v>58210</v>
          </cell>
          <cell r="H383">
            <v>58547</v>
          </cell>
          <cell r="I383">
            <v>59066</v>
          </cell>
          <cell r="J383">
            <v>59542</v>
          </cell>
          <cell r="K383">
            <v>59837.73</v>
          </cell>
          <cell r="L383">
            <v>60496</v>
          </cell>
          <cell r="M383">
            <v>60370</v>
          </cell>
          <cell r="N383">
            <v>60384.639999999999</v>
          </cell>
          <cell r="O383">
            <v>60566</v>
          </cell>
          <cell r="P383">
            <v>61100.34</v>
          </cell>
          <cell r="Q383">
            <v>61274</v>
          </cell>
          <cell r="R383">
            <v>56392</v>
          </cell>
          <cell r="S383">
            <v>56832</v>
          </cell>
          <cell r="T383">
            <v>56893</v>
          </cell>
          <cell r="U383">
            <v>57111.54</v>
          </cell>
          <cell r="V383">
            <v>56854.83</v>
          </cell>
          <cell r="W383">
            <v>56874</v>
          </cell>
          <cell r="X383">
            <v>57160</v>
          </cell>
          <cell r="Y383">
            <v>57328</v>
          </cell>
          <cell r="Z383">
            <v>57704</v>
          </cell>
          <cell r="AA383">
            <v>59630.48</v>
          </cell>
          <cell r="AB383">
            <v>59868</v>
          </cell>
          <cell r="AC383">
            <v>59469</v>
          </cell>
          <cell r="AD383">
            <v>59391</v>
          </cell>
          <cell r="AE383">
            <v>59733</v>
          </cell>
          <cell r="AF383">
            <v>59639</v>
          </cell>
          <cell r="AG383">
            <v>59748.91</v>
          </cell>
          <cell r="AH383"/>
          <cell r="AI383"/>
          <cell r="AJ383"/>
          <cell r="AK383"/>
          <cell r="AL383"/>
          <cell r="AM383"/>
          <cell r="AN383"/>
          <cell r="AO383"/>
          <cell r="AP383"/>
          <cell r="AQ383"/>
          <cell r="AR383"/>
          <cell r="AS383"/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/>
          <cell r="BG383"/>
          <cell r="BH383"/>
          <cell r="BI383"/>
          <cell r="BJ383"/>
          <cell r="BK383"/>
        </row>
        <row r="384">
          <cell r="B384">
            <v>6</v>
          </cell>
          <cell r="C384" t="str">
            <v>FIDUCIARIA COLMENA</v>
          </cell>
          <cell r="D384">
            <v>12095.78</v>
          </cell>
          <cell r="E384">
            <v>12136.91</v>
          </cell>
          <cell r="F384">
            <v>11491.84</v>
          </cell>
          <cell r="G384">
            <v>11469.41</v>
          </cell>
          <cell r="H384">
            <v>11510.68</v>
          </cell>
          <cell r="I384">
            <v>11601.52</v>
          </cell>
          <cell r="J384">
            <v>11740.92</v>
          </cell>
          <cell r="K384">
            <v>11863.69</v>
          </cell>
          <cell r="L384">
            <v>12022.11</v>
          </cell>
          <cell r="M384">
            <v>12188.87</v>
          </cell>
          <cell r="N384">
            <v>12289.72</v>
          </cell>
          <cell r="O384">
            <v>12658.12</v>
          </cell>
          <cell r="P384">
            <v>12794.48</v>
          </cell>
          <cell r="Q384">
            <v>12975.49</v>
          </cell>
          <cell r="R384">
            <v>13080.99</v>
          </cell>
          <cell r="S384">
            <v>13200.04</v>
          </cell>
          <cell r="T384">
            <v>13264.74</v>
          </cell>
          <cell r="U384">
            <v>13363.86</v>
          </cell>
          <cell r="V384">
            <v>13441.13</v>
          </cell>
          <cell r="W384">
            <v>13618.56</v>
          </cell>
          <cell r="X384">
            <v>12650.29</v>
          </cell>
          <cell r="Y384">
            <v>12824.64</v>
          </cell>
          <cell r="Z384">
            <v>13026.39</v>
          </cell>
          <cell r="AA384">
            <v>13413.35</v>
          </cell>
          <cell r="AB384">
            <v>13542.76</v>
          </cell>
          <cell r="AC384">
            <v>13650.09</v>
          </cell>
          <cell r="AD384">
            <v>13781.39</v>
          </cell>
          <cell r="AE384">
            <v>14031.21</v>
          </cell>
          <cell r="AF384">
            <v>14237.47</v>
          </cell>
          <cell r="AG384">
            <v>14478.61</v>
          </cell>
          <cell r="AH384"/>
          <cell r="AI384"/>
          <cell r="AJ384"/>
          <cell r="AK384"/>
          <cell r="AL384"/>
          <cell r="AM384"/>
          <cell r="AN384"/>
          <cell r="AO384"/>
          <cell r="AP384"/>
          <cell r="AQ384"/>
          <cell r="AR384"/>
          <cell r="AS384"/>
          <cell r="AT384"/>
          <cell r="AU384"/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/>
          <cell r="BG384"/>
          <cell r="BH384"/>
          <cell r="BI384"/>
          <cell r="BJ384"/>
          <cell r="BK384"/>
        </row>
        <row r="385">
          <cell r="B385">
            <v>7</v>
          </cell>
          <cell r="C385" t="str">
            <v>OLD MUTUAL FIDUCIARIA</v>
          </cell>
          <cell r="D385">
            <v>179959.98</v>
          </cell>
          <cell r="E385">
            <v>179215.12</v>
          </cell>
          <cell r="F385">
            <v>162769.73000000001</v>
          </cell>
          <cell r="G385">
            <v>166751.25</v>
          </cell>
          <cell r="H385">
            <v>170227.92</v>
          </cell>
          <cell r="I385">
            <v>173636.14</v>
          </cell>
          <cell r="J385">
            <v>176468.3</v>
          </cell>
          <cell r="K385">
            <v>180125.94</v>
          </cell>
          <cell r="L385">
            <v>182389.76000000001</v>
          </cell>
          <cell r="M385">
            <v>184790.82</v>
          </cell>
          <cell r="N385">
            <v>187757.76</v>
          </cell>
          <cell r="O385">
            <v>192045.07</v>
          </cell>
          <cell r="P385">
            <v>194873.5</v>
          </cell>
          <cell r="Q385">
            <v>196243.08</v>
          </cell>
          <cell r="R385">
            <v>174785.73</v>
          </cell>
          <cell r="S385">
            <v>177172.37</v>
          </cell>
          <cell r="T385">
            <v>180211.95</v>
          </cell>
          <cell r="U385">
            <v>183036.66</v>
          </cell>
          <cell r="V385">
            <v>185538.96</v>
          </cell>
          <cell r="W385">
            <v>188009.12</v>
          </cell>
          <cell r="X385">
            <v>191223.03</v>
          </cell>
          <cell r="Y385">
            <v>193859.62</v>
          </cell>
          <cell r="Z385">
            <v>197062.02</v>
          </cell>
          <cell r="AA385">
            <v>200642.15</v>
          </cell>
          <cell r="AB385">
            <v>203567.61</v>
          </cell>
          <cell r="AC385">
            <v>206438.8</v>
          </cell>
          <cell r="AD385">
            <v>176290.78</v>
          </cell>
          <cell r="AE385">
            <v>175933.45</v>
          </cell>
          <cell r="AF385">
            <v>179147.67</v>
          </cell>
          <cell r="AG385">
            <v>182467.89</v>
          </cell>
          <cell r="AH385"/>
          <cell r="AI385"/>
          <cell r="AJ385"/>
          <cell r="AK385"/>
          <cell r="AL385"/>
          <cell r="AM385"/>
          <cell r="AN385"/>
          <cell r="AO385"/>
          <cell r="AP385"/>
          <cell r="AQ385"/>
          <cell r="AR385"/>
          <cell r="AS385"/>
          <cell r="AT385"/>
          <cell r="AU385"/>
          <cell r="AV385"/>
          <cell r="AW385"/>
          <cell r="AX385"/>
          <cell r="AY385"/>
          <cell r="AZ385"/>
          <cell r="BA385"/>
          <cell r="BB385"/>
          <cell r="BC385"/>
          <cell r="BD385"/>
          <cell r="BE385"/>
          <cell r="BF385"/>
          <cell r="BG385"/>
          <cell r="BH385"/>
          <cell r="BI385"/>
          <cell r="BJ385"/>
          <cell r="BK385"/>
        </row>
        <row r="386">
          <cell r="B386">
            <v>12</v>
          </cell>
          <cell r="C386" t="str">
            <v>FIDUCIARIA LA PREVISORA</v>
          </cell>
          <cell r="D386">
            <v>239253.05</v>
          </cell>
          <cell r="E386">
            <v>239863.57</v>
          </cell>
          <cell r="F386">
            <v>215896.04</v>
          </cell>
          <cell r="G386">
            <v>217704.85</v>
          </cell>
          <cell r="H386">
            <v>222460.62</v>
          </cell>
          <cell r="I386">
            <v>223514.95</v>
          </cell>
          <cell r="J386">
            <v>229170</v>
          </cell>
          <cell r="K386">
            <v>230940.77</v>
          </cell>
          <cell r="L386">
            <v>236974</v>
          </cell>
          <cell r="M386">
            <v>237884.71</v>
          </cell>
          <cell r="N386">
            <v>242097.4</v>
          </cell>
          <cell r="O386">
            <v>245656.16</v>
          </cell>
          <cell r="P386">
            <v>247195</v>
          </cell>
          <cell r="Q386">
            <v>246252</v>
          </cell>
          <cell r="R386">
            <v>250420</v>
          </cell>
          <cell r="S386">
            <v>219358.33</v>
          </cell>
          <cell r="T386">
            <v>225773.58</v>
          </cell>
          <cell r="U386">
            <v>227864</v>
          </cell>
          <cell r="V386">
            <v>235604.99</v>
          </cell>
          <cell r="W386">
            <v>232577.26</v>
          </cell>
          <cell r="X386">
            <v>237669.85</v>
          </cell>
          <cell r="Y386">
            <v>236788.12</v>
          </cell>
          <cell r="Z386">
            <v>242062.09</v>
          </cell>
          <cell r="AA386">
            <v>249542.07</v>
          </cell>
          <cell r="AB386">
            <v>251414.14</v>
          </cell>
          <cell r="AC386">
            <v>251334</v>
          </cell>
          <cell r="AD386">
            <v>257355.24</v>
          </cell>
          <cell r="AE386">
            <v>259374.14</v>
          </cell>
          <cell r="AF386">
            <v>243285.15</v>
          </cell>
          <cell r="AG386">
            <v>244537.5</v>
          </cell>
          <cell r="AH386"/>
          <cell r="AI386"/>
          <cell r="AJ386"/>
          <cell r="AK386"/>
          <cell r="AL386"/>
          <cell r="AM386"/>
          <cell r="AN386"/>
          <cell r="AO386"/>
          <cell r="AP386"/>
          <cell r="AQ386"/>
          <cell r="AR386"/>
          <cell r="AS386"/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/>
          <cell r="BG386"/>
          <cell r="BH386"/>
          <cell r="BI386"/>
          <cell r="BJ386"/>
          <cell r="BK386"/>
        </row>
        <row r="387">
          <cell r="B387">
            <v>15</v>
          </cell>
          <cell r="C387" t="str">
            <v>FIDUCIARIA FIDUCOR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/>
          <cell r="X387"/>
          <cell r="Y387"/>
          <cell r="Z387"/>
          <cell r="AA387"/>
          <cell r="AB387"/>
          <cell r="AC387"/>
          <cell r="AD387"/>
          <cell r="AE387"/>
          <cell r="AF387"/>
          <cell r="AG387"/>
          <cell r="AH387"/>
          <cell r="AI387"/>
          <cell r="AJ387"/>
          <cell r="AK387"/>
          <cell r="AL387"/>
          <cell r="AM387"/>
          <cell r="AN387"/>
          <cell r="AO387"/>
          <cell r="AP387"/>
          <cell r="AQ387"/>
          <cell r="AR387"/>
          <cell r="AS387"/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/>
          <cell r="BG387"/>
          <cell r="BH387"/>
          <cell r="BI387"/>
          <cell r="BJ387"/>
          <cell r="BK387"/>
        </row>
        <row r="388">
          <cell r="B388">
            <v>16</v>
          </cell>
          <cell r="C388" t="str">
            <v>ALIANZA FIDUCIARIA</v>
          </cell>
          <cell r="D388">
            <v>81169.490000000005</v>
          </cell>
          <cell r="E388">
            <v>83488.56</v>
          </cell>
          <cell r="F388">
            <v>85997.71</v>
          </cell>
          <cell r="G388">
            <v>61554.73</v>
          </cell>
          <cell r="H388">
            <v>64382</v>
          </cell>
          <cell r="I388">
            <v>66791</v>
          </cell>
          <cell r="J388">
            <v>69784</v>
          </cell>
          <cell r="K388">
            <v>73700</v>
          </cell>
          <cell r="L388">
            <v>76414</v>
          </cell>
          <cell r="M388">
            <v>79305</v>
          </cell>
          <cell r="N388">
            <v>82172</v>
          </cell>
          <cell r="O388">
            <v>89152</v>
          </cell>
          <cell r="P388">
            <v>92443</v>
          </cell>
          <cell r="Q388">
            <v>95543</v>
          </cell>
          <cell r="R388">
            <v>99390</v>
          </cell>
          <cell r="S388">
            <v>102815</v>
          </cell>
          <cell r="T388">
            <v>69398</v>
          </cell>
          <cell r="U388">
            <v>72878</v>
          </cell>
          <cell r="V388">
            <v>87248</v>
          </cell>
          <cell r="W388">
            <v>100868</v>
          </cell>
          <cell r="X388">
            <v>104645</v>
          </cell>
          <cell r="Y388">
            <v>108257</v>
          </cell>
          <cell r="Z388">
            <v>111168</v>
          </cell>
          <cell r="AA388">
            <v>122771</v>
          </cell>
          <cell r="AB388">
            <v>126103</v>
          </cell>
          <cell r="AC388">
            <v>129350</v>
          </cell>
          <cell r="AD388">
            <v>88177</v>
          </cell>
          <cell r="AE388">
            <v>91418</v>
          </cell>
          <cell r="AF388">
            <v>94930</v>
          </cell>
          <cell r="AG388">
            <v>98785</v>
          </cell>
          <cell r="AH388"/>
          <cell r="AI388"/>
          <cell r="AJ388"/>
          <cell r="AK388"/>
          <cell r="AL388"/>
          <cell r="AM388"/>
          <cell r="AN388"/>
          <cell r="AO388"/>
          <cell r="AP388"/>
          <cell r="AQ388"/>
          <cell r="AR388"/>
          <cell r="AS388"/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/>
          <cell r="BG388"/>
          <cell r="BH388"/>
          <cell r="BI388"/>
          <cell r="BJ388"/>
          <cell r="BK388"/>
        </row>
        <row r="389">
          <cell r="B389">
            <v>18</v>
          </cell>
          <cell r="C389" t="str">
            <v>FIDUCIARIA POPULAR</v>
          </cell>
          <cell r="D389">
            <v>54393.5</v>
          </cell>
          <cell r="E389">
            <v>54579.67</v>
          </cell>
          <cell r="F389">
            <v>54348.72</v>
          </cell>
          <cell r="G389">
            <v>54734.41</v>
          </cell>
          <cell r="H389">
            <v>55003.8</v>
          </cell>
          <cell r="I389">
            <v>55499.360000000001</v>
          </cell>
          <cell r="J389">
            <v>55958.93</v>
          </cell>
          <cell r="K389">
            <v>56165.95</v>
          </cell>
          <cell r="L389">
            <v>56715.78</v>
          </cell>
          <cell r="M389">
            <v>56937.08</v>
          </cell>
          <cell r="N389">
            <v>57173.45</v>
          </cell>
          <cell r="O389">
            <v>57346.64</v>
          </cell>
          <cell r="P389">
            <v>57667.67</v>
          </cell>
          <cell r="Q389">
            <v>57937.9</v>
          </cell>
          <cell r="R389">
            <v>54716.959999999999</v>
          </cell>
          <cell r="S389">
            <v>55082.9</v>
          </cell>
          <cell r="T389">
            <v>55396.27</v>
          </cell>
          <cell r="U389">
            <v>55610.41</v>
          </cell>
          <cell r="V389">
            <v>55316.33</v>
          </cell>
          <cell r="W389">
            <v>55434.22</v>
          </cell>
          <cell r="X389">
            <v>55566.7</v>
          </cell>
          <cell r="Y389">
            <v>55650.45</v>
          </cell>
          <cell r="Z389">
            <v>55882.97</v>
          </cell>
          <cell r="AA389">
            <v>56119.32</v>
          </cell>
          <cell r="AB389">
            <v>56542.02</v>
          </cell>
          <cell r="AC389">
            <v>56659.08</v>
          </cell>
          <cell r="AD389">
            <v>54558.21</v>
          </cell>
          <cell r="AE389">
            <v>54848.480000000003</v>
          </cell>
          <cell r="AF389">
            <v>54914.03</v>
          </cell>
          <cell r="AG389">
            <v>54979.67</v>
          </cell>
          <cell r="AH389"/>
          <cell r="AI389"/>
          <cell r="AJ389"/>
          <cell r="AK389"/>
          <cell r="AL389"/>
          <cell r="AM389"/>
          <cell r="AN389"/>
          <cell r="AO389"/>
          <cell r="AP389"/>
          <cell r="AQ389"/>
          <cell r="AR389"/>
          <cell r="AS389"/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/>
          <cell r="BG389"/>
          <cell r="BH389"/>
          <cell r="BI389"/>
          <cell r="BJ389"/>
          <cell r="BK389"/>
        </row>
        <row r="390">
          <cell r="B390">
            <v>19</v>
          </cell>
          <cell r="C390" t="str">
            <v>FIDUCAFE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/>
          <cell r="S390"/>
          <cell r="T390"/>
          <cell r="U390"/>
          <cell r="V390"/>
          <cell r="W390"/>
          <cell r="X390"/>
          <cell r="Y390"/>
          <cell r="Z390"/>
          <cell r="AA390"/>
          <cell r="AB390"/>
          <cell r="AC390"/>
          <cell r="AD390"/>
          <cell r="AE390"/>
          <cell r="AF390"/>
          <cell r="AG390"/>
          <cell r="AH390"/>
          <cell r="AI390"/>
          <cell r="AJ390"/>
          <cell r="AK390"/>
          <cell r="AL390"/>
          <cell r="AM390"/>
          <cell r="AN390"/>
          <cell r="AO390"/>
          <cell r="AP390"/>
          <cell r="AQ390"/>
          <cell r="AR390"/>
          <cell r="AS390"/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/>
          <cell r="BG390"/>
          <cell r="BH390"/>
          <cell r="BI390"/>
          <cell r="BJ390"/>
          <cell r="BK390"/>
        </row>
        <row r="391">
          <cell r="B391">
            <v>20</v>
          </cell>
          <cell r="C391" t="str">
            <v>FIDUCIARIA CORFICOLOMBIANA</v>
          </cell>
          <cell r="D391">
            <v>48932.639999999999</v>
          </cell>
          <cell r="E391">
            <v>49356.05</v>
          </cell>
          <cell r="F391">
            <v>48063.11</v>
          </cell>
          <cell r="G391">
            <v>49393.03</v>
          </cell>
          <cell r="H391">
            <v>50428.959999999999</v>
          </cell>
          <cell r="I391">
            <v>52595.56</v>
          </cell>
          <cell r="J391">
            <v>53049.17</v>
          </cell>
          <cell r="K391">
            <v>54201.31</v>
          </cell>
          <cell r="L391">
            <v>58747.5</v>
          </cell>
          <cell r="M391">
            <v>59432.57</v>
          </cell>
          <cell r="N391">
            <v>60378.95</v>
          </cell>
          <cell r="O391">
            <v>61436.24</v>
          </cell>
          <cell r="P391">
            <v>65115.86</v>
          </cell>
          <cell r="Q391">
            <v>65836.23</v>
          </cell>
          <cell r="R391">
            <v>54695.62</v>
          </cell>
          <cell r="S391">
            <v>56466.01</v>
          </cell>
          <cell r="T391">
            <v>57853.87</v>
          </cell>
          <cell r="U391">
            <v>60128.45</v>
          </cell>
          <cell r="V391">
            <v>60549.9</v>
          </cell>
          <cell r="W391">
            <v>61536.15</v>
          </cell>
          <cell r="X391">
            <v>62402.25</v>
          </cell>
          <cell r="Y391">
            <v>63208.52</v>
          </cell>
          <cell r="Z391">
            <v>64420.3</v>
          </cell>
          <cell r="AA391">
            <v>61009.22</v>
          </cell>
          <cell r="AB391">
            <v>61747.41</v>
          </cell>
          <cell r="AC391">
            <v>65751.320000000007</v>
          </cell>
          <cell r="AD391">
            <v>54199.44</v>
          </cell>
          <cell r="AE391">
            <v>54998.45</v>
          </cell>
          <cell r="AF391">
            <v>55309.45</v>
          </cell>
          <cell r="AG391">
            <v>55776.51</v>
          </cell>
          <cell r="AH391"/>
          <cell r="AI391"/>
          <cell r="AJ391"/>
          <cell r="AK391"/>
          <cell r="AL391"/>
          <cell r="AM391"/>
          <cell r="AN391"/>
          <cell r="AO391"/>
          <cell r="AP391"/>
          <cell r="AQ391"/>
          <cell r="AR391"/>
          <cell r="AS391"/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/>
          <cell r="BG391"/>
          <cell r="BH391"/>
          <cell r="BI391"/>
          <cell r="BJ391"/>
          <cell r="BK391"/>
        </row>
        <row r="392">
          <cell r="B392">
            <v>21</v>
          </cell>
          <cell r="C392" t="str">
            <v>FIDUCIARIA DE OCCIDENTE</v>
          </cell>
          <cell r="D392">
            <v>195905.53</v>
          </cell>
          <cell r="E392">
            <v>183524.94</v>
          </cell>
          <cell r="F392">
            <v>198189.56</v>
          </cell>
          <cell r="G392">
            <v>192127.26</v>
          </cell>
          <cell r="H392">
            <v>196429.14</v>
          </cell>
          <cell r="I392">
            <v>199352.65</v>
          </cell>
          <cell r="J392">
            <v>201616.88</v>
          </cell>
          <cell r="K392">
            <v>218753.06</v>
          </cell>
          <cell r="L392">
            <v>207623.03</v>
          </cell>
          <cell r="M392">
            <v>210603.28</v>
          </cell>
          <cell r="N392">
            <v>213731.08</v>
          </cell>
          <cell r="O392">
            <v>217254.26</v>
          </cell>
          <cell r="P392">
            <v>220519.2</v>
          </cell>
          <cell r="Q392">
            <v>224995.37</v>
          </cell>
          <cell r="R392">
            <v>235962.67</v>
          </cell>
          <cell r="S392">
            <v>226537.15</v>
          </cell>
          <cell r="T392">
            <v>232912.49</v>
          </cell>
          <cell r="U392">
            <v>199026.89</v>
          </cell>
          <cell r="V392">
            <v>202807.98</v>
          </cell>
          <cell r="W392">
            <v>206099.71</v>
          </cell>
          <cell r="X392">
            <v>209332.28</v>
          </cell>
          <cell r="Y392">
            <v>213191.46</v>
          </cell>
          <cell r="Z392">
            <v>217231.32</v>
          </cell>
          <cell r="AA392">
            <v>219938.29</v>
          </cell>
          <cell r="AB392">
            <v>223144.18</v>
          </cell>
          <cell r="AC392">
            <v>225990.55</v>
          </cell>
          <cell r="AD392">
            <v>224568.74</v>
          </cell>
          <cell r="AE392">
            <v>224322.82</v>
          </cell>
          <cell r="AF392">
            <v>228878.57</v>
          </cell>
          <cell r="AG392">
            <v>231090.65</v>
          </cell>
          <cell r="AH392"/>
          <cell r="AI392"/>
          <cell r="AJ392"/>
          <cell r="AK392"/>
          <cell r="AL392"/>
          <cell r="AM392"/>
          <cell r="AN392"/>
          <cell r="AO392"/>
          <cell r="AP392"/>
          <cell r="AQ392"/>
          <cell r="AR392"/>
          <cell r="AS392"/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/>
          <cell r="BG392"/>
          <cell r="BH392"/>
          <cell r="BI392"/>
          <cell r="BJ392"/>
          <cell r="BK392"/>
        </row>
        <row r="393">
          <cell r="B393">
            <v>22</v>
          </cell>
          <cell r="C393" t="str">
            <v>FIDUCIARIA BOGOTA</v>
          </cell>
          <cell r="D393">
            <v>273387.78999999998</v>
          </cell>
          <cell r="E393">
            <v>278396.05</v>
          </cell>
          <cell r="F393">
            <v>294437.32</v>
          </cell>
          <cell r="G393">
            <v>295955.96000000002</v>
          </cell>
          <cell r="H393">
            <v>303620.96999999997</v>
          </cell>
          <cell r="I393">
            <v>312117.2</v>
          </cell>
          <cell r="J393">
            <v>318909.44</v>
          </cell>
          <cell r="K393">
            <v>269873.21000000002</v>
          </cell>
          <cell r="L393">
            <v>268428.86</v>
          </cell>
          <cell r="M393">
            <v>274966.31</v>
          </cell>
          <cell r="N393">
            <v>278781.40999999997</v>
          </cell>
          <cell r="O393">
            <v>283638.8</v>
          </cell>
          <cell r="P393">
            <v>290236.90999999997</v>
          </cell>
          <cell r="Q393">
            <v>297350.98</v>
          </cell>
          <cell r="R393">
            <v>281708.49</v>
          </cell>
          <cell r="S393">
            <v>277143.33</v>
          </cell>
          <cell r="T393">
            <v>281392.34000000003</v>
          </cell>
          <cell r="U393">
            <v>265619.92</v>
          </cell>
          <cell r="V393">
            <v>272825.05</v>
          </cell>
          <cell r="W393">
            <v>279513.86</v>
          </cell>
          <cell r="X393">
            <v>286660.09000000003</v>
          </cell>
          <cell r="Y393">
            <v>294933.74</v>
          </cell>
          <cell r="Z393">
            <v>302813.19</v>
          </cell>
          <cell r="AA393">
            <v>309705.59999999998</v>
          </cell>
          <cell r="AB393">
            <v>317716.46999999997</v>
          </cell>
          <cell r="AC393">
            <v>324860.23</v>
          </cell>
          <cell r="AD393">
            <v>284608.15999999997</v>
          </cell>
          <cell r="AE393">
            <v>275537.87</v>
          </cell>
          <cell r="AF393">
            <v>283260.71999999997</v>
          </cell>
          <cell r="AG393">
            <v>289717.12</v>
          </cell>
          <cell r="AH393"/>
          <cell r="AI393"/>
          <cell r="AJ393"/>
          <cell r="AK393"/>
          <cell r="AL393"/>
          <cell r="AM393"/>
          <cell r="AN393"/>
          <cell r="AO393"/>
          <cell r="AP393"/>
          <cell r="AQ393"/>
          <cell r="AR393"/>
          <cell r="AS393"/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/>
          <cell r="BG393"/>
          <cell r="BH393"/>
          <cell r="BI393"/>
          <cell r="BJ393"/>
          <cell r="BK393"/>
        </row>
        <row r="394">
          <cell r="B394">
            <v>23</v>
          </cell>
          <cell r="C394" t="str">
            <v>ITAÚ ASSET MANAGEMENT</v>
          </cell>
          <cell r="D394">
            <v>59379.1</v>
          </cell>
          <cell r="E394">
            <v>60376.47</v>
          </cell>
          <cell r="F394">
            <v>61643.69</v>
          </cell>
          <cell r="G394">
            <v>62944.27</v>
          </cell>
          <cell r="H394">
            <v>63862.1</v>
          </cell>
          <cell r="I394">
            <v>65037.68</v>
          </cell>
          <cell r="J394">
            <v>66425.77</v>
          </cell>
          <cell r="K394">
            <v>67631.92</v>
          </cell>
          <cell r="L394">
            <v>68932</v>
          </cell>
          <cell r="M394">
            <v>69803.47</v>
          </cell>
          <cell r="N394">
            <v>70777</v>
          </cell>
          <cell r="O394">
            <v>72413.460000000006</v>
          </cell>
          <cell r="P394">
            <v>73987.81</v>
          </cell>
          <cell r="Q394">
            <v>75191.19</v>
          </cell>
          <cell r="R394">
            <v>69654.94</v>
          </cell>
          <cell r="S394">
            <v>70987</v>
          </cell>
          <cell r="T394">
            <v>72744</v>
          </cell>
          <cell r="U394">
            <v>74124</v>
          </cell>
          <cell r="V394">
            <v>74891</v>
          </cell>
          <cell r="W394">
            <v>75830</v>
          </cell>
          <cell r="X394">
            <v>76842</v>
          </cell>
          <cell r="Y394">
            <v>78026</v>
          </cell>
          <cell r="Z394">
            <v>79253</v>
          </cell>
          <cell r="AA394">
            <v>79231</v>
          </cell>
          <cell r="AB394">
            <v>80816</v>
          </cell>
          <cell r="AC394">
            <v>81611</v>
          </cell>
          <cell r="AD394">
            <v>69438</v>
          </cell>
          <cell r="AE394">
            <v>70389</v>
          </cell>
          <cell r="AF394">
            <v>70881</v>
          </cell>
          <cell r="AG394">
            <v>72004</v>
          </cell>
          <cell r="AH394"/>
          <cell r="AI394"/>
          <cell r="AJ394"/>
          <cell r="AK394"/>
          <cell r="AL394"/>
          <cell r="AM394"/>
          <cell r="AN394"/>
          <cell r="AO394"/>
          <cell r="AP394"/>
          <cell r="AQ394"/>
          <cell r="AR394"/>
          <cell r="AS394"/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/>
          <cell r="BG394"/>
          <cell r="BH394"/>
          <cell r="BI394"/>
          <cell r="BJ394"/>
          <cell r="BK394"/>
        </row>
        <row r="395">
          <cell r="B395">
            <v>24</v>
          </cell>
          <cell r="C395" t="str">
            <v>CITITRUST COLOMBIA</v>
          </cell>
          <cell r="D395">
            <v>102573.88</v>
          </cell>
          <cell r="E395">
            <v>106425.93</v>
          </cell>
          <cell r="F395">
            <v>108502.53</v>
          </cell>
          <cell r="G395">
            <v>115130.1</v>
          </cell>
          <cell r="H395">
            <v>119347.51</v>
          </cell>
          <cell r="I395">
            <v>123121.5</v>
          </cell>
          <cell r="J395">
            <v>127531.1</v>
          </cell>
          <cell r="K395">
            <v>130973.92</v>
          </cell>
          <cell r="L395">
            <v>134427.16</v>
          </cell>
          <cell r="M395">
            <v>137835.31</v>
          </cell>
          <cell r="N395">
            <v>85338.29</v>
          </cell>
          <cell r="O395">
            <v>89958.64</v>
          </cell>
          <cell r="P395">
            <v>94603.86</v>
          </cell>
          <cell r="Q395">
            <v>100997.27</v>
          </cell>
          <cell r="R395">
            <v>106116.95</v>
          </cell>
          <cell r="S395">
            <v>111459.35</v>
          </cell>
          <cell r="T395">
            <v>115428.1</v>
          </cell>
          <cell r="U395">
            <v>120149.2</v>
          </cell>
          <cell r="V395">
            <v>124251.67</v>
          </cell>
          <cell r="W395">
            <v>128047.53</v>
          </cell>
          <cell r="X395">
            <v>132304.48000000001</v>
          </cell>
          <cell r="Y395">
            <v>137220.64000000001</v>
          </cell>
          <cell r="Z395">
            <v>141049.57999999999</v>
          </cell>
          <cell r="AA395">
            <v>145307.12</v>
          </cell>
          <cell r="AB395">
            <v>149961.95000000001</v>
          </cell>
          <cell r="AC395">
            <v>155433.73000000001</v>
          </cell>
          <cell r="AD395">
            <v>160428.39000000001</v>
          </cell>
          <cell r="AE395">
            <v>167300.75</v>
          </cell>
          <cell r="AF395">
            <v>172455.32</v>
          </cell>
          <cell r="AG395">
            <v>177444</v>
          </cell>
          <cell r="AH395"/>
          <cell r="AI395"/>
          <cell r="AJ395"/>
          <cell r="AK395"/>
          <cell r="AL395"/>
          <cell r="AM395"/>
          <cell r="AN395"/>
          <cell r="AO395"/>
          <cell r="AP395"/>
          <cell r="AQ395"/>
          <cell r="AR395"/>
          <cell r="AS395"/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/>
          <cell r="BG395"/>
          <cell r="BH395"/>
          <cell r="BI395"/>
          <cell r="BJ395"/>
          <cell r="BK395"/>
        </row>
        <row r="396">
          <cell r="B396">
            <v>25</v>
          </cell>
          <cell r="C396" t="str">
            <v>FIDUCIARIA COLPATRIA</v>
          </cell>
          <cell r="D396">
            <v>34496.519999999997</v>
          </cell>
          <cell r="E396">
            <v>35459.43</v>
          </cell>
          <cell r="F396">
            <v>27771.119999999999</v>
          </cell>
          <cell r="G396">
            <v>28730.23</v>
          </cell>
          <cell r="H396">
            <v>29427.18</v>
          </cell>
          <cell r="I396">
            <v>30220.33</v>
          </cell>
          <cell r="J396">
            <v>31218.959999999999</v>
          </cell>
          <cell r="K396">
            <v>31938.77</v>
          </cell>
          <cell r="L396">
            <v>32730.67</v>
          </cell>
          <cell r="M396">
            <v>34180.58</v>
          </cell>
          <cell r="N396">
            <v>35351.33</v>
          </cell>
          <cell r="O396">
            <v>36988.19</v>
          </cell>
          <cell r="P396">
            <v>38395.089999999997</v>
          </cell>
          <cell r="Q396">
            <v>40146.559999999998</v>
          </cell>
          <cell r="R396">
            <v>29256.91</v>
          </cell>
          <cell r="S396">
            <v>30146.94</v>
          </cell>
          <cell r="T396">
            <v>31467.85</v>
          </cell>
          <cell r="U396">
            <v>32635.39</v>
          </cell>
          <cell r="V396">
            <v>33504.800000000003</v>
          </cell>
          <cell r="W396">
            <v>34240.61</v>
          </cell>
          <cell r="X396">
            <v>35204.57</v>
          </cell>
          <cell r="Y396">
            <v>36165.51</v>
          </cell>
          <cell r="Z396">
            <v>37326.39</v>
          </cell>
          <cell r="AA396">
            <v>38067.49</v>
          </cell>
          <cell r="AB396">
            <v>39493.300000000003</v>
          </cell>
          <cell r="AC396">
            <v>40434.29</v>
          </cell>
          <cell r="AD396">
            <v>28923.83</v>
          </cell>
          <cell r="AE396">
            <v>29892.69</v>
          </cell>
          <cell r="AF396">
            <v>30793.84</v>
          </cell>
          <cell r="AG396">
            <v>31577.759999999998</v>
          </cell>
          <cell r="AH396"/>
          <cell r="AI396"/>
          <cell r="AJ396"/>
          <cell r="AK396"/>
          <cell r="AL396"/>
          <cell r="AM396"/>
          <cell r="AN396"/>
          <cell r="AO396"/>
          <cell r="AP396"/>
          <cell r="AQ396"/>
          <cell r="AR396"/>
          <cell r="AS396"/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/>
          <cell r="BG396"/>
          <cell r="BH396"/>
          <cell r="BI396"/>
          <cell r="BJ396"/>
          <cell r="BK396"/>
        </row>
        <row r="397">
          <cell r="B397">
            <v>27</v>
          </cell>
          <cell r="C397" t="str">
            <v>FIDUCIARIA GNB</v>
          </cell>
          <cell r="D397"/>
          <cell r="E397"/>
          <cell r="F397"/>
          <cell r="G397"/>
          <cell r="H397"/>
          <cell r="I397"/>
          <cell r="J397"/>
          <cell r="K397"/>
          <cell r="L397"/>
          <cell r="M397"/>
          <cell r="N397"/>
          <cell r="O397"/>
          <cell r="P397"/>
          <cell r="Q397"/>
          <cell r="R397"/>
          <cell r="S397"/>
          <cell r="T397"/>
          <cell r="U397"/>
          <cell r="V397"/>
          <cell r="W397"/>
          <cell r="X397"/>
          <cell r="Y397"/>
          <cell r="Z397"/>
          <cell r="AA397"/>
          <cell r="AB397"/>
          <cell r="AC397"/>
          <cell r="AD397"/>
          <cell r="AE397"/>
          <cell r="AF397"/>
          <cell r="AG397"/>
          <cell r="AH397"/>
          <cell r="AI397"/>
          <cell r="AJ397"/>
          <cell r="AK397"/>
          <cell r="AL397"/>
          <cell r="AM397"/>
          <cell r="AN397"/>
          <cell r="AO397"/>
          <cell r="AP397"/>
          <cell r="AQ397"/>
          <cell r="AR397"/>
          <cell r="AS397"/>
          <cell r="AT397"/>
          <cell r="AU397"/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/>
          <cell r="BG397"/>
          <cell r="BH397"/>
          <cell r="BI397"/>
          <cell r="BJ397"/>
          <cell r="BK397"/>
        </row>
        <row r="398">
          <cell r="B398">
            <v>31</v>
          </cell>
          <cell r="C398" t="str">
            <v>FIDUCIARIA BANCOLOMBIA</v>
          </cell>
          <cell r="D398">
            <v>288435.96999999997</v>
          </cell>
          <cell r="E398">
            <v>294685.46999999997</v>
          </cell>
          <cell r="F398">
            <v>232434.58</v>
          </cell>
          <cell r="G398">
            <v>255073.53</v>
          </cell>
          <cell r="H398">
            <v>261098.64</v>
          </cell>
          <cell r="I398">
            <v>268146.71000000002</v>
          </cell>
          <cell r="J398">
            <v>275807.28000000003</v>
          </cell>
          <cell r="K398">
            <v>292908.69</v>
          </cell>
          <cell r="L398">
            <v>299438.25</v>
          </cell>
          <cell r="M398">
            <v>307030.08</v>
          </cell>
          <cell r="N398">
            <v>315037.05</v>
          </cell>
          <cell r="O398">
            <v>321280.95</v>
          </cell>
          <cell r="P398">
            <v>329447.26</v>
          </cell>
          <cell r="Q398">
            <v>355848.36</v>
          </cell>
          <cell r="R398">
            <v>324842.76</v>
          </cell>
          <cell r="S398">
            <v>334195.39</v>
          </cell>
          <cell r="T398">
            <v>337460.68</v>
          </cell>
          <cell r="U398">
            <v>344012.37</v>
          </cell>
          <cell r="V398">
            <v>363121.3</v>
          </cell>
          <cell r="W398">
            <v>368963.61</v>
          </cell>
          <cell r="X398">
            <v>367150.83</v>
          </cell>
          <cell r="Y398">
            <v>375193.13</v>
          </cell>
          <cell r="Z398">
            <v>386015.24</v>
          </cell>
          <cell r="AA398">
            <v>402666.62</v>
          </cell>
          <cell r="AB398">
            <v>410991.76</v>
          </cell>
          <cell r="AC398">
            <v>463037.27</v>
          </cell>
          <cell r="AD398">
            <v>417071.72</v>
          </cell>
          <cell r="AE398">
            <v>428885.2</v>
          </cell>
          <cell r="AF398">
            <v>440064.32</v>
          </cell>
          <cell r="AG398">
            <v>446167.11</v>
          </cell>
          <cell r="AH398"/>
          <cell r="AI398"/>
          <cell r="AJ398"/>
          <cell r="AK398"/>
          <cell r="AL398"/>
          <cell r="AM398"/>
          <cell r="AN398"/>
          <cell r="AO398"/>
          <cell r="AP398"/>
          <cell r="AQ398"/>
          <cell r="AR398"/>
          <cell r="AS398"/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/>
          <cell r="BG398"/>
          <cell r="BH398"/>
          <cell r="BI398"/>
          <cell r="BJ398"/>
          <cell r="BK398"/>
        </row>
        <row r="399">
          <cell r="B399">
            <v>33</v>
          </cell>
          <cell r="C399" t="str">
            <v>ACCION FIDUCIARIA</v>
          </cell>
          <cell r="D399">
            <v>21524.73</v>
          </cell>
          <cell r="E399">
            <v>22425.119999999999</v>
          </cell>
          <cell r="F399">
            <v>16548.52</v>
          </cell>
          <cell r="G399">
            <v>17601.77</v>
          </cell>
          <cell r="H399">
            <v>18655.12</v>
          </cell>
          <cell r="I399">
            <v>19613.63</v>
          </cell>
          <cell r="J399">
            <v>20723.52</v>
          </cell>
          <cell r="K399">
            <v>21877.11</v>
          </cell>
          <cell r="L399">
            <v>22553.91</v>
          </cell>
          <cell r="M399">
            <v>22889.46</v>
          </cell>
          <cell r="N399">
            <v>23837.47</v>
          </cell>
          <cell r="O399">
            <v>24935.919999999998</v>
          </cell>
          <cell r="P399">
            <v>25942.98</v>
          </cell>
          <cell r="Q399">
            <v>27118.799999999999</v>
          </cell>
          <cell r="R399">
            <v>28495.759999999998</v>
          </cell>
          <cell r="S399">
            <v>29560.560000000001</v>
          </cell>
          <cell r="T399">
            <v>30667.47</v>
          </cell>
          <cell r="U399">
            <v>31604.639999999999</v>
          </cell>
          <cell r="V399">
            <v>33228.839999999997</v>
          </cell>
          <cell r="W399"/>
          <cell r="X399"/>
          <cell r="Y399"/>
          <cell r="Z399"/>
          <cell r="AA399"/>
          <cell r="AB399"/>
          <cell r="AC399"/>
          <cell r="AD399"/>
          <cell r="AE399"/>
          <cell r="AF399"/>
          <cell r="AG399"/>
          <cell r="AH399"/>
          <cell r="AI399"/>
          <cell r="AJ399"/>
          <cell r="AK399"/>
          <cell r="AL399"/>
          <cell r="AM399"/>
          <cell r="AN399"/>
          <cell r="AO399"/>
          <cell r="AP399"/>
          <cell r="AQ399"/>
          <cell r="AR399"/>
          <cell r="AS399"/>
          <cell r="AT399"/>
          <cell r="AU399"/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/>
          <cell r="BG399"/>
          <cell r="BH399"/>
          <cell r="BI399"/>
          <cell r="BJ399"/>
          <cell r="BK399"/>
        </row>
        <row r="400">
          <cell r="B400">
            <v>34</v>
          </cell>
          <cell r="C400" t="str">
            <v>FIDUCIARIA GNB SUDAMERIS</v>
          </cell>
          <cell r="D400">
            <v>46814</v>
          </cell>
          <cell r="E400">
            <v>47149</v>
          </cell>
          <cell r="F400">
            <v>47904</v>
          </cell>
          <cell r="G400">
            <v>48633</v>
          </cell>
          <cell r="H400">
            <v>49018</v>
          </cell>
          <cell r="I400">
            <v>49775</v>
          </cell>
          <cell r="J400">
            <v>50387</v>
          </cell>
          <cell r="K400">
            <v>50809</v>
          </cell>
          <cell r="L400">
            <v>50809</v>
          </cell>
          <cell r="M400">
            <v>52185</v>
          </cell>
          <cell r="N400">
            <v>52577</v>
          </cell>
          <cell r="O400">
            <v>53518</v>
          </cell>
          <cell r="P400">
            <v>54221</v>
          </cell>
          <cell r="Q400">
            <v>54765</v>
          </cell>
          <cell r="R400">
            <v>48515</v>
          </cell>
          <cell r="S400">
            <v>49228</v>
          </cell>
          <cell r="T400">
            <v>49741</v>
          </cell>
          <cell r="U400">
            <v>50197</v>
          </cell>
          <cell r="V400">
            <v>50581</v>
          </cell>
          <cell r="W400">
            <v>51218</v>
          </cell>
          <cell r="X400">
            <v>51717</v>
          </cell>
          <cell r="Y400">
            <v>52259</v>
          </cell>
          <cell r="Z400">
            <v>52865</v>
          </cell>
          <cell r="AA400">
            <v>57818</v>
          </cell>
          <cell r="AB400">
            <v>58491</v>
          </cell>
          <cell r="AC400">
            <v>58511</v>
          </cell>
          <cell r="AD400">
            <v>47893</v>
          </cell>
          <cell r="AE400">
            <v>48562</v>
          </cell>
          <cell r="AF400">
            <v>48975</v>
          </cell>
          <cell r="AG400">
            <v>49518</v>
          </cell>
          <cell r="AH400"/>
          <cell r="AI400"/>
          <cell r="AJ400"/>
          <cell r="AK400"/>
          <cell r="AL400"/>
          <cell r="AM400"/>
          <cell r="AN400"/>
          <cell r="AO400"/>
          <cell r="AP400"/>
          <cell r="AQ400"/>
          <cell r="AR400"/>
          <cell r="AS400"/>
          <cell r="AT400"/>
          <cell r="AU400"/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/>
          <cell r="BG400"/>
          <cell r="BH400"/>
          <cell r="BI400"/>
          <cell r="BJ400"/>
          <cell r="BK400"/>
        </row>
        <row r="401">
          <cell r="B401">
            <v>38</v>
          </cell>
          <cell r="C401" t="str">
            <v>FIDUCIARIA CENTRAL</v>
          </cell>
          <cell r="D401">
            <v>15206.72</v>
          </cell>
          <cell r="E401">
            <v>14857.33</v>
          </cell>
          <cell r="F401">
            <v>15200.61</v>
          </cell>
          <cell r="G401">
            <v>14918.95</v>
          </cell>
          <cell r="H401">
            <v>15350.13</v>
          </cell>
          <cell r="I401">
            <v>15078.94</v>
          </cell>
          <cell r="J401">
            <v>15078.94</v>
          </cell>
          <cell r="K401">
            <v>15300.72</v>
          </cell>
          <cell r="L401">
            <v>15582.76</v>
          </cell>
          <cell r="M401">
            <v>15555.89</v>
          </cell>
          <cell r="N401">
            <v>15816.83</v>
          </cell>
          <cell r="O401">
            <v>16033.77</v>
          </cell>
          <cell r="P401">
            <v>15886.21</v>
          </cell>
          <cell r="Q401">
            <v>15632.12</v>
          </cell>
          <cell r="R401">
            <v>16031.91</v>
          </cell>
          <cell r="S401">
            <v>15816.99</v>
          </cell>
          <cell r="T401">
            <v>16224.92</v>
          </cell>
          <cell r="U401">
            <v>16327.76</v>
          </cell>
          <cell r="V401">
            <v>16555.8</v>
          </cell>
          <cell r="W401">
            <v>16232.66</v>
          </cell>
          <cell r="X401">
            <v>16476.599999999999</v>
          </cell>
          <cell r="Y401">
            <v>16227.56</v>
          </cell>
          <cell r="Z401">
            <v>16407.79</v>
          </cell>
          <cell r="AA401">
            <v>17083.2</v>
          </cell>
          <cell r="AB401">
            <v>17008.150000000001</v>
          </cell>
          <cell r="AC401">
            <v>16977.560000000001</v>
          </cell>
          <cell r="AD401">
            <v>17403.46</v>
          </cell>
          <cell r="AE401">
            <v>17278.849999999999</v>
          </cell>
          <cell r="AF401">
            <v>17695.57</v>
          </cell>
          <cell r="AG401">
            <v>17551.57</v>
          </cell>
          <cell r="AH401"/>
          <cell r="AI401"/>
          <cell r="AJ401"/>
          <cell r="AK401"/>
          <cell r="AL401"/>
          <cell r="AM401"/>
          <cell r="AN401"/>
          <cell r="AO401"/>
          <cell r="AP401"/>
          <cell r="AQ401"/>
          <cell r="AR401"/>
          <cell r="AS401"/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/>
          <cell r="BG401"/>
          <cell r="BH401"/>
          <cell r="BI401"/>
          <cell r="BJ401"/>
          <cell r="BK401"/>
        </row>
        <row r="402">
          <cell r="B402">
            <v>39</v>
          </cell>
          <cell r="C402" t="str">
            <v>FIDUAGRARIA</v>
          </cell>
          <cell r="D402">
            <v>32100.39</v>
          </cell>
          <cell r="E402">
            <v>32700.65</v>
          </cell>
          <cell r="F402">
            <v>33441.17</v>
          </cell>
          <cell r="G402">
            <v>33601.01</v>
          </cell>
          <cell r="H402">
            <v>30897.89</v>
          </cell>
          <cell r="I402">
            <v>31512.16</v>
          </cell>
          <cell r="J402">
            <v>32151.69</v>
          </cell>
          <cell r="K402">
            <v>33088.83</v>
          </cell>
          <cell r="L402">
            <v>33797.03</v>
          </cell>
          <cell r="M402">
            <v>34355.71</v>
          </cell>
          <cell r="N402">
            <v>35012.949999999997</v>
          </cell>
          <cell r="O402">
            <v>35689.18</v>
          </cell>
          <cell r="P402">
            <v>36354.69</v>
          </cell>
          <cell r="Q402">
            <v>37164.660000000003</v>
          </cell>
          <cell r="R402">
            <v>37410.15</v>
          </cell>
          <cell r="S402">
            <v>37930.720000000001</v>
          </cell>
          <cell r="T402">
            <v>38646.75</v>
          </cell>
          <cell r="U402">
            <v>39184.519999999997</v>
          </cell>
          <cell r="V402">
            <v>40452.879999999997</v>
          </cell>
          <cell r="W402">
            <v>40965.14</v>
          </cell>
          <cell r="X402">
            <v>41457.870000000003</v>
          </cell>
          <cell r="Y402">
            <v>42090.93</v>
          </cell>
          <cell r="Z402">
            <v>41484.230000000003</v>
          </cell>
          <cell r="AA402">
            <v>43140.5</v>
          </cell>
          <cell r="AB402">
            <v>44278.97</v>
          </cell>
          <cell r="AC402">
            <v>45066.28</v>
          </cell>
          <cell r="AD402">
            <v>39743.449999999997</v>
          </cell>
          <cell r="AE402">
            <v>40103.040000000001</v>
          </cell>
          <cell r="AF402">
            <v>41026.230000000003</v>
          </cell>
          <cell r="AG402">
            <v>41429.22</v>
          </cell>
          <cell r="AH402"/>
          <cell r="AI402"/>
          <cell r="AJ402"/>
          <cell r="AK402"/>
          <cell r="AL402"/>
          <cell r="AM402"/>
          <cell r="AN402"/>
          <cell r="AO402"/>
          <cell r="AP402"/>
          <cell r="AQ402"/>
          <cell r="AR402"/>
          <cell r="AS402"/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/>
          <cell r="BG402"/>
          <cell r="BH402"/>
          <cell r="BI402"/>
          <cell r="BJ402"/>
          <cell r="BK402"/>
        </row>
        <row r="403">
          <cell r="B403">
            <v>40</v>
          </cell>
          <cell r="C403" t="str">
            <v>FIDUCOLDEX</v>
          </cell>
          <cell r="D403">
            <v>52148.31</v>
          </cell>
          <cell r="E403">
            <v>52576.35</v>
          </cell>
          <cell r="F403">
            <v>53538.1</v>
          </cell>
          <cell r="G403">
            <v>53411.44</v>
          </cell>
          <cell r="H403">
            <v>54036.61</v>
          </cell>
          <cell r="I403">
            <v>54315.27</v>
          </cell>
          <cell r="J403">
            <v>55574.48</v>
          </cell>
          <cell r="K403">
            <v>55309.91</v>
          </cell>
          <cell r="L403">
            <v>56445.5</v>
          </cell>
          <cell r="M403">
            <v>56320.72</v>
          </cell>
          <cell r="N403">
            <v>57080.68</v>
          </cell>
          <cell r="O403">
            <v>55579.85</v>
          </cell>
          <cell r="P403">
            <v>55625.38</v>
          </cell>
          <cell r="Q403">
            <v>54783.26</v>
          </cell>
          <cell r="R403">
            <v>56133.29</v>
          </cell>
          <cell r="S403">
            <v>51438.65</v>
          </cell>
          <cell r="T403">
            <v>52287.01</v>
          </cell>
          <cell r="U403">
            <v>52235.41</v>
          </cell>
          <cell r="V403">
            <v>53115.41</v>
          </cell>
          <cell r="W403">
            <v>52745.83</v>
          </cell>
          <cell r="X403">
            <v>53882.83</v>
          </cell>
          <cell r="Y403">
            <v>53623.71</v>
          </cell>
          <cell r="Z403">
            <v>54684.49</v>
          </cell>
          <cell r="AA403">
            <v>56805.599999999999</v>
          </cell>
          <cell r="AB403">
            <v>56664.26</v>
          </cell>
          <cell r="AC403">
            <v>56137.23</v>
          </cell>
          <cell r="AD403">
            <v>57978.55</v>
          </cell>
          <cell r="AE403">
            <v>52880.2</v>
          </cell>
          <cell r="AF403">
            <v>53995.54</v>
          </cell>
          <cell r="AG403">
            <v>53931.05</v>
          </cell>
          <cell r="AH403"/>
          <cell r="AI403"/>
          <cell r="AJ403"/>
          <cell r="AK403"/>
          <cell r="AL403"/>
          <cell r="AM403"/>
          <cell r="AN403"/>
          <cell r="AO403"/>
          <cell r="AP403"/>
          <cell r="AQ403"/>
          <cell r="AR403"/>
          <cell r="AS403"/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/>
          <cell r="BG403"/>
          <cell r="BH403"/>
          <cell r="BI403"/>
          <cell r="BJ403"/>
          <cell r="BK403"/>
        </row>
        <row r="404">
          <cell r="B404">
            <v>42</v>
          </cell>
          <cell r="C404" t="str">
            <v>FIDUCIARIA DAVIVIENDA</v>
          </cell>
          <cell r="D404">
            <v>139321.45000000001</v>
          </cell>
          <cell r="E404">
            <v>141373.76999999999</v>
          </cell>
          <cell r="F404">
            <v>129556.3</v>
          </cell>
          <cell r="G404">
            <v>132461.06</v>
          </cell>
          <cell r="H404">
            <v>135684.19</v>
          </cell>
          <cell r="I404">
            <v>174121.86</v>
          </cell>
          <cell r="J404">
            <v>177155.27</v>
          </cell>
          <cell r="K404">
            <v>180171.53</v>
          </cell>
          <cell r="L404">
            <v>184297.55</v>
          </cell>
          <cell r="M404">
            <v>187686.53</v>
          </cell>
          <cell r="N404">
            <v>190809.25</v>
          </cell>
          <cell r="O404">
            <v>193211.39</v>
          </cell>
          <cell r="P404">
            <v>196257.72</v>
          </cell>
          <cell r="Q404">
            <v>199183.83</v>
          </cell>
          <cell r="R404">
            <v>174603.25</v>
          </cell>
          <cell r="S404">
            <v>177712.5</v>
          </cell>
          <cell r="T404">
            <v>181847.14</v>
          </cell>
          <cell r="U404">
            <v>184927.91</v>
          </cell>
          <cell r="V404">
            <v>188070.87</v>
          </cell>
          <cell r="W404">
            <v>191289.11</v>
          </cell>
          <cell r="X404">
            <v>195032.66</v>
          </cell>
          <cell r="Y404">
            <v>198577.57</v>
          </cell>
          <cell r="Z404">
            <v>202688.6</v>
          </cell>
          <cell r="AA404">
            <v>206618.93</v>
          </cell>
          <cell r="AB404">
            <v>210117.37</v>
          </cell>
          <cell r="AC404">
            <v>212710.9</v>
          </cell>
          <cell r="AD404">
            <v>187105.99</v>
          </cell>
          <cell r="AE404">
            <v>191792.86</v>
          </cell>
          <cell r="AF404">
            <v>194357.79</v>
          </cell>
          <cell r="AG404">
            <v>197640.85</v>
          </cell>
          <cell r="AH404"/>
          <cell r="AI404"/>
          <cell r="AJ404"/>
          <cell r="AK404"/>
          <cell r="AL404"/>
          <cell r="AM404"/>
          <cell r="AN404"/>
          <cell r="AO404"/>
          <cell r="AP404"/>
          <cell r="AQ404"/>
          <cell r="AR404"/>
          <cell r="AS404"/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/>
          <cell r="BG404"/>
          <cell r="BH404"/>
          <cell r="BI404"/>
          <cell r="BJ404"/>
          <cell r="BK404"/>
        </row>
        <row r="405">
          <cell r="B405">
            <v>49</v>
          </cell>
          <cell r="C405" t="str">
            <v>FIDUPETROL</v>
          </cell>
          <cell r="D405"/>
          <cell r="E405"/>
          <cell r="F405"/>
          <cell r="G405"/>
          <cell r="H405"/>
          <cell r="I405"/>
          <cell r="J405"/>
          <cell r="K405"/>
          <cell r="L405"/>
          <cell r="M405"/>
          <cell r="N405"/>
          <cell r="O405"/>
          <cell r="P405"/>
          <cell r="Q405"/>
          <cell r="R405"/>
          <cell r="S405"/>
          <cell r="T405"/>
          <cell r="U405"/>
          <cell r="V405"/>
          <cell r="W405"/>
          <cell r="X405"/>
          <cell r="Y405"/>
          <cell r="Z405"/>
          <cell r="AA405"/>
          <cell r="AB405"/>
          <cell r="AC405"/>
          <cell r="AD405"/>
          <cell r="AE405"/>
          <cell r="AF405"/>
          <cell r="AG405"/>
          <cell r="AH405"/>
          <cell r="AI405"/>
          <cell r="AJ405"/>
          <cell r="AK405"/>
          <cell r="AL405"/>
          <cell r="AM405"/>
          <cell r="AN405"/>
          <cell r="AO405"/>
          <cell r="AP405"/>
          <cell r="AQ405"/>
          <cell r="AR405"/>
          <cell r="AS405"/>
          <cell r="AT405"/>
          <cell r="AU405"/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/>
          <cell r="BG405"/>
          <cell r="BH405"/>
          <cell r="BI405"/>
          <cell r="BJ405"/>
          <cell r="BK405"/>
        </row>
        <row r="406">
          <cell r="B406">
            <v>56</v>
          </cell>
          <cell r="C406" t="str">
            <v>FIDUCIARIA COLSEGUROS</v>
          </cell>
          <cell r="D406"/>
          <cell r="E406"/>
          <cell r="F406"/>
          <cell r="G406"/>
          <cell r="H406"/>
          <cell r="I406"/>
          <cell r="J406"/>
          <cell r="K406"/>
          <cell r="L406"/>
          <cell r="M406"/>
          <cell r="N406"/>
          <cell r="O406"/>
          <cell r="P406"/>
          <cell r="Q406"/>
          <cell r="R406"/>
          <cell r="S406"/>
          <cell r="T406"/>
          <cell r="U406"/>
          <cell r="V406"/>
          <cell r="W406"/>
          <cell r="X406"/>
          <cell r="Y406"/>
          <cell r="Z406"/>
          <cell r="AA406"/>
          <cell r="AB406"/>
          <cell r="AC406"/>
          <cell r="AD406"/>
          <cell r="AE406"/>
          <cell r="AF406"/>
          <cell r="AG406"/>
          <cell r="AH406"/>
          <cell r="AI406"/>
          <cell r="AJ406"/>
          <cell r="AK406"/>
          <cell r="AL406"/>
          <cell r="AM406"/>
          <cell r="AN406"/>
          <cell r="AO406"/>
          <cell r="AP406"/>
          <cell r="AQ406"/>
          <cell r="AR406"/>
          <cell r="AS406"/>
          <cell r="AT406"/>
          <cell r="AU406"/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/>
          <cell r="BG406"/>
          <cell r="BH406"/>
          <cell r="BI406"/>
          <cell r="BJ406"/>
          <cell r="BK406"/>
        </row>
        <row r="407">
          <cell r="B407">
            <v>57</v>
          </cell>
          <cell r="C407" t="str">
            <v>FIDUPAIS</v>
          </cell>
          <cell r="D407"/>
          <cell r="E407"/>
          <cell r="F407"/>
          <cell r="G407"/>
          <cell r="H407"/>
          <cell r="I407"/>
          <cell r="J407"/>
          <cell r="K407"/>
          <cell r="L407"/>
          <cell r="M407"/>
          <cell r="N407"/>
          <cell r="O407"/>
          <cell r="P407"/>
          <cell r="Q407"/>
          <cell r="R407"/>
          <cell r="S407"/>
          <cell r="T407"/>
          <cell r="U407"/>
          <cell r="V407"/>
          <cell r="W407"/>
          <cell r="X407"/>
          <cell r="Y407"/>
          <cell r="Z407"/>
          <cell r="AA407"/>
          <cell r="AB407"/>
          <cell r="AC407"/>
          <cell r="AD407"/>
          <cell r="AE407"/>
          <cell r="AF407"/>
          <cell r="AG407"/>
          <cell r="AH407"/>
          <cell r="AI407"/>
          <cell r="AJ407"/>
          <cell r="AK407"/>
          <cell r="AL407"/>
          <cell r="AM407"/>
          <cell r="AN407"/>
          <cell r="AO407"/>
          <cell r="AP407"/>
          <cell r="AQ407"/>
          <cell r="AR407"/>
          <cell r="AS407"/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/>
          <cell r="BG407"/>
          <cell r="BH407"/>
          <cell r="BI407"/>
          <cell r="BJ407"/>
          <cell r="BK407"/>
        </row>
        <row r="408">
          <cell r="B408">
            <v>58</v>
          </cell>
          <cell r="C408" t="str">
            <v>GESTION FIDUCIARIA</v>
          </cell>
          <cell r="D408">
            <v>7277.85</v>
          </cell>
          <cell r="E408">
            <v>7365.26</v>
          </cell>
          <cell r="F408">
            <v>7125.79</v>
          </cell>
          <cell r="G408">
            <v>6941.76</v>
          </cell>
          <cell r="H408">
            <v>6968.46</v>
          </cell>
          <cell r="I408">
            <v>6566.2</v>
          </cell>
          <cell r="J408">
            <v>6483.19</v>
          </cell>
          <cell r="K408">
            <v>6309.36</v>
          </cell>
          <cell r="L408">
            <v>6148.31</v>
          </cell>
          <cell r="M408">
            <v>6557.83</v>
          </cell>
          <cell r="N408">
            <v>6546.99</v>
          </cell>
          <cell r="O408">
            <v>6934.75</v>
          </cell>
          <cell r="P408">
            <v>6798.67</v>
          </cell>
          <cell r="Q408">
            <v>6800.09</v>
          </cell>
          <cell r="R408">
            <v>7216.41</v>
          </cell>
          <cell r="S408">
            <v>8338.4</v>
          </cell>
          <cell r="T408">
            <v>8276.74</v>
          </cell>
          <cell r="U408">
            <v>8095.74</v>
          </cell>
          <cell r="V408">
            <v>7896.61</v>
          </cell>
          <cell r="W408">
            <v>7663.97</v>
          </cell>
          <cell r="X408">
            <v>7437.17</v>
          </cell>
          <cell r="Y408">
            <v>7503.23</v>
          </cell>
          <cell r="Z408">
            <v>7402.27</v>
          </cell>
          <cell r="AA408">
            <v>7298.87</v>
          </cell>
          <cell r="AB408"/>
          <cell r="AC408"/>
          <cell r="AD408"/>
          <cell r="AE408"/>
          <cell r="AF408"/>
          <cell r="AG408"/>
          <cell r="AH408"/>
          <cell r="AI408"/>
          <cell r="AJ408"/>
          <cell r="AK408"/>
          <cell r="AL408"/>
          <cell r="AM408"/>
          <cell r="AN408"/>
          <cell r="AO408"/>
          <cell r="AP408"/>
          <cell r="AQ408"/>
          <cell r="AR408"/>
          <cell r="AS408"/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/>
          <cell r="BG408"/>
          <cell r="BH408"/>
          <cell r="BI408"/>
          <cell r="BJ408"/>
          <cell r="BK408"/>
        </row>
        <row r="409">
          <cell r="B409">
            <v>59</v>
          </cell>
          <cell r="C409" t="str">
            <v>CREDICORP CAPITAL FIDUCIARIA</v>
          </cell>
          <cell r="D409"/>
          <cell r="E409"/>
          <cell r="F409"/>
          <cell r="G409">
            <v>11786.71</v>
          </cell>
          <cell r="H409">
            <v>12123.64</v>
          </cell>
          <cell r="I409">
            <v>12486.21</v>
          </cell>
          <cell r="J409">
            <v>12917.28</v>
          </cell>
          <cell r="K409">
            <v>13361.76</v>
          </cell>
          <cell r="L409">
            <v>13807.57</v>
          </cell>
          <cell r="M409">
            <v>14138.2</v>
          </cell>
          <cell r="N409">
            <v>14643.79</v>
          </cell>
          <cell r="O409">
            <v>14645.86</v>
          </cell>
          <cell r="P409">
            <v>15089.38</v>
          </cell>
          <cell r="Q409">
            <v>15622.49</v>
          </cell>
          <cell r="R409">
            <v>16017.15</v>
          </cell>
          <cell r="S409">
            <v>16490.07</v>
          </cell>
          <cell r="T409">
            <v>16868.36</v>
          </cell>
          <cell r="U409">
            <v>17412.55</v>
          </cell>
          <cell r="V409">
            <v>17898.3</v>
          </cell>
          <cell r="W409">
            <v>18329.53</v>
          </cell>
          <cell r="X409">
            <v>18430.39</v>
          </cell>
          <cell r="Y409">
            <v>18719.8</v>
          </cell>
          <cell r="Z409">
            <v>19123.3</v>
          </cell>
          <cell r="AA409">
            <v>19457.8</v>
          </cell>
          <cell r="AB409">
            <v>20268.16</v>
          </cell>
          <cell r="AC409">
            <v>20523.560000000001</v>
          </cell>
          <cell r="AD409">
            <v>16490.07</v>
          </cell>
          <cell r="AE409">
            <v>20697.82</v>
          </cell>
          <cell r="AF409">
            <v>21322.93</v>
          </cell>
          <cell r="AG409">
            <v>21911.29</v>
          </cell>
          <cell r="AH409"/>
          <cell r="AI409"/>
          <cell r="AJ409"/>
          <cell r="AK409"/>
          <cell r="AL409"/>
          <cell r="AM409"/>
          <cell r="AN409"/>
          <cell r="AO409"/>
          <cell r="AP409"/>
          <cell r="AQ409"/>
          <cell r="AR409"/>
          <cell r="AS409"/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/>
          <cell r="BG409"/>
          <cell r="BH409"/>
          <cell r="BI409"/>
          <cell r="BJ409"/>
          <cell r="BK409"/>
        </row>
        <row r="410">
          <cell r="B410">
            <v>60</v>
          </cell>
          <cell r="C410" t="str">
            <v>FIDUCIARIA BNP PARIBAS</v>
          </cell>
          <cell r="D410">
            <v>7041.74</v>
          </cell>
          <cell r="E410">
            <v>6835.53</v>
          </cell>
          <cell r="F410">
            <v>6511.37</v>
          </cell>
          <cell r="G410">
            <v>6476.95</v>
          </cell>
          <cell r="H410">
            <v>10340.65</v>
          </cell>
          <cell r="I410">
            <v>10108.030000000001</v>
          </cell>
          <cell r="J410">
            <v>9922.5300000000007</v>
          </cell>
          <cell r="K410">
            <v>9514.31</v>
          </cell>
          <cell r="L410">
            <v>9412.31</v>
          </cell>
          <cell r="M410">
            <v>9191.14</v>
          </cell>
          <cell r="N410">
            <v>9183.01</v>
          </cell>
          <cell r="O410">
            <v>8665.74</v>
          </cell>
          <cell r="P410">
            <v>8532.48</v>
          </cell>
          <cell r="Q410">
            <v>8057.78</v>
          </cell>
          <cell r="R410">
            <v>7753.64</v>
          </cell>
          <cell r="S410">
            <v>7545.52</v>
          </cell>
          <cell r="T410">
            <v>7281.97</v>
          </cell>
          <cell r="U410">
            <v>7077.47</v>
          </cell>
          <cell r="V410">
            <v>14833.81</v>
          </cell>
          <cell r="W410">
            <v>14895.75</v>
          </cell>
          <cell r="X410">
            <v>14710.05</v>
          </cell>
          <cell r="Y410">
            <v>14384.69</v>
          </cell>
          <cell r="Z410">
            <v>14194.69</v>
          </cell>
          <cell r="AA410">
            <v>14480.22</v>
          </cell>
          <cell r="AB410">
            <v>14326.94</v>
          </cell>
          <cell r="AC410">
            <v>14154.63</v>
          </cell>
          <cell r="AD410">
            <v>14148</v>
          </cell>
          <cell r="AE410">
            <v>14160.27</v>
          </cell>
          <cell r="AF410">
            <v>14203.37</v>
          </cell>
          <cell r="AG410">
            <v>14286.26</v>
          </cell>
          <cell r="AH410"/>
          <cell r="AI410"/>
          <cell r="AJ410"/>
          <cell r="AK410"/>
          <cell r="AL410"/>
          <cell r="AM410"/>
          <cell r="AN410"/>
          <cell r="AO410"/>
          <cell r="AP410"/>
          <cell r="AQ410"/>
          <cell r="AR410"/>
          <cell r="AS410"/>
          <cell r="AT410"/>
          <cell r="AU410"/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/>
          <cell r="BG410"/>
          <cell r="BH410"/>
          <cell r="BI410"/>
          <cell r="BJ410"/>
          <cell r="BK410"/>
        </row>
        <row r="411">
          <cell r="B411">
            <v>61</v>
          </cell>
          <cell r="C411" t="str">
            <v>FIDUCIARIA BTG PACTUAL</v>
          </cell>
          <cell r="D411">
            <v>13462.49</v>
          </cell>
          <cell r="E411">
            <v>13565.26</v>
          </cell>
          <cell r="F411">
            <v>13526.68</v>
          </cell>
          <cell r="G411">
            <v>13433.16</v>
          </cell>
          <cell r="H411">
            <v>13596.08</v>
          </cell>
          <cell r="I411">
            <v>13557.92</v>
          </cell>
          <cell r="J411">
            <v>13459.94</v>
          </cell>
          <cell r="K411">
            <v>13362.85</v>
          </cell>
          <cell r="L411">
            <v>13284.21</v>
          </cell>
          <cell r="M411">
            <v>13235.28</v>
          </cell>
          <cell r="N411">
            <v>13029.9</v>
          </cell>
          <cell r="O411">
            <v>12548.38</v>
          </cell>
          <cell r="P411">
            <v>12445.52</v>
          </cell>
          <cell r="Q411">
            <v>12373.09</v>
          </cell>
          <cell r="R411">
            <v>12235.34</v>
          </cell>
          <cell r="S411">
            <v>12158.57</v>
          </cell>
          <cell r="T411">
            <v>12106.14</v>
          </cell>
          <cell r="U411">
            <v>12022.28</v>
          </cell>
          <cell r="V411">
            <v>11975.42</v>
          </cell>
          <cell r="W411">
            <v>11944.94</v>
          </cell>
          <cell r="X411">
            <v>11882.57</v>
          </cell>
          <cell r="Y411">
            <v>11943.35</v>
          </cell>
          <cell r="Z411">
            <v>11938.3</v>
          </cell>
          <cell r="AA411">
            <v>11203.14</v>
          </cell>
          <cell r="AB411">
            <v>11119.67</v>
          </cell>
          <cell r="AC411">
            <v>11065.15</v>
          </cell>
          <cell r="AD411">
            <v>10946.59</v>
          </cell>
          <cell r="AE411">
            <v>10946.59</v>
          </cell>
          <cell r="AF411">
            <v>10828.4</v>
          </cell>
          <cell r="AG411">
            <v>10811.59</v>
          </cell>
          <cell r="AH411"/>
          <cell r="AI411"/>
          <cell r="AJ411"/>
          <cell r="AK411"/>
          <cell r="AL411"/>
          <cell r="AM411"/>
          <cell r="AN411"/>
          <cell r="AO411"/>
          <cell r="AP411"/>
          <cell r="AQ411"/>
          <cell r="AR411"/>
          <cell r="AS411"/>
          <cell r="AT411"/>
          <cell r="AU411"/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/>
          <cell r="BG411"/>
          <cell r="BH411"/>
          <cell r="BI411"/>
          <cell r="BJ411"/>
          <cell r="BK411"/>
        </row>
        <row r="412">
          <cell r="B412">
            <v>62</v>
          </cell>
          <cell r="C412" t="str">
            <v>FIDUCIARIA COOMEVA</v>
          </cell>
          <cell r="D412"/>
          <cell r="E412"/>
          <cell r="F412"/>
          <cell r="G412"/>
          <cell r="H412"/>
          <cell r="I412"/>
          <cell r="J412"/>
          <cell r="K412"/>
          <cell r="L412"/>
          <cell r="M412"/>
          <cell r="N412"/>
          <cell r="O412"/>
          <cell r="P412"/>
          <cell r="Q412"/>
          <cell r="R412">
            <v>9135.66</v>
          </cell>
          <cell r="S412">
            <v>9653.93</v>
          </cell>
          <cell r="T412">
            <v>9191.39</v>
          </cell>
          <cell r="U412">
            <v>9432.9699999999993</v>
          </cell>
          <cell r="V412">
            <v>9475.67</v>
          </cell>
          <cell r="W412">
            <v>9518.17</v>
          </cell>
          <cell r="X412"/>
          <cell r="Y412">
            <v>9471.24</v>
          </cell>
          <cell r="Z412">
            <v>9805.8700000000008</v>
          </cell>
          <cell r="AA412">
            <v>9736.58</v>
          </cell>
          <cell r="AB412">
            <v>9650</v>
          </cell>
          <cell r="AC412">
            <v>9585.8799999999992</v>
          </cell>
          <cell r="AD412">
            <v>9506.01</v>
          </cell>
          <cell r="AE412">
            <v>9354.65</v>
          </cell>
          <cell r="AF412">
            <v>9333.06</v>
          </cell>
          <cell r="AG412">
            <v>9319.99</v>
          </cell>
          <cell r="AH412"/>
          <cell r="AI412"/>
          <cell r="AJ412"/>
          <cell r="AK412"/>
          <cell r="AL412"/>
          <cell r="AM412"/>
          <cell r="AN412"/>
          <cell r="AO412"/>
          <cell r="AP412"/>
          <cell r="AQ412"/>
          <cell r="AR412"/>
          <cell r="AS412"/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/>
          <cell r="BG412"/>
          <cell r="BH412"/>
          <cell r="BI412"/>
          <cell r="BJ412"/>
          <cell r="BK412"/>
        </row>
        <row r="413">
          <cell r="B413">
            <v>63</v>
          </cell>
          <cell r="C413" t="str">
            <v>FIDUCIARIA RENTA 4 GLOBAL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/>
          <cell r="Q413"/>
          <cell r="R413"/>
          <cell r="S413"/>
          <cell r="T413"/>
          <cell r="U413"/>
          <cell r="V413"/>
          <cell r="W413"/>
          <cell r="X413"/>
          <cell r="Y413"/>
          <cell r="Z413"/>
          <cell r="AA413"/>
          <cell r="AB413"/>
          <cell r="AC413"/>
          <cell r="AD413"/>
          <cell r="AE413"/>
          <cell r="AF413"/>
          <cell r="AG413"/>
          <cell r="AH413"/>
          <cell r="AI413"/>
          <cell r="AJ413"/>
          <cell r="AK413"/>
          <cell r="AL413"/>
          <cell r="AM413"/>
          <cell r="AN413"/>
          <cell r="AO413"/>
          <cell r="AP413"/>
          <cell r="AQ413"/>
          <cell r="AR413"/>
          <cell r="AS413"/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/>
          <cell r="BG413"/>
          <cell r="BH413"/>
          <cell r="BI413"/>
          <cell r="BJ413"/>
          <cell r="BK413"/>
        </row>
      </sheetData>
      <sheetData sheetId="1"/>
      <sheetData sheetId="2"/>
      <sheetData sheetId="3"/>
      <sheetData sheetId="4">
        <row r="163">
          <cell r="B163" t="str">
            <v>FICs</v>
          </cell>
        </row>
      </sheetData>
      <sheetData sheetId="5">
        <row r="303">
          <cell r="B303" t="str">
            <v>FCP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21"/>
  <sheetViews>
    <sheetView showGridLines="0" tabSelected="1" zoomScale="120" zoomScaleNormal="120" workbookViewId="0"/>
  </sheetViews>
  <sheetFormatPr baseColWidth="10" defaultColWidth="0" defaultRowHeight="15" zeroHeight="1" x14ac:dyDescent="0.25"/>
  <cols>
    <col min="1" max="1" width="2.7109375" style="60" customWidth="1"/>
    <col min="2" max="2" width="3.7109375" style="60" customWidth="1"/>
    <col min="3" max="4" width="11.5703125" style="60" customWidth="1"/>
    <col min="5" max="5" width="21.5703125" style="60" bestFit="1" customWidth="1"/>
    <col min="6" max="7" width="11.5703125" style="60" customWidth="1"/>
    <col min="8" max="8" width="3.7109375" style="60" customWidth="1"/>
    <col min="9" max="11" width="3" style="60" customWidth="1"/>
    <col min="12" max="12" width="11.85546875" style="60" customWidth="1"/>
    <col min="13" max="16384" width="11.5703125" style="60" hidden="1"/>
  </cols>
  <sheetData>
    <row r="1" spans="1:9" x14ac:dyDescent="0.25">
      <c r="A1" s="61"/>
      <c r="B1" s="61"/>
      <c r="C1" s="61"/>
      <c r="D1" s="61"/>
      <c r="E1" s="61"/>
      <c r="F1" s="61"/>
      <c r="G1" s="61"/>
      <c r="H1" s="61"/>
      <c r="I1" s="61"/>
    </row>
    <row r="2" spans="1:9" x14ac:dyDescent="0.25">
      <c r="A2" s="61"/>
      <c r="B2" s="61"/>
      <c r="C2" s="61"/>
      <c r="D2" s="61"/>
      <c r="E2" s="61"/>
      <c r="F2" s="61"/>
      <c r="G2" s="61"/>
      <c r="H2" s="61"/>
      <c r="I2" s="61"/>
    </row>
    <row r="3" spans="1:9" x14ac:dyDescent="0.25">
      <c r="A3" s="61"/>
      <c r="B3" s="61"/>
      <c r="C3" s="61"/>
      <c r="D3" s="61"/>
      <c r="E3" s="61"/>
      <c r="F3" s="61"/>
      <c r="G3" s="61"/>
      <c r="H3" s="61"/>
      <c r="I3" s="61"/>
    </row>
    <row r="4" spans="1:9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9" x14ac:dyDescent="0.25">
      <c r="A5" s="61"/>
      <c r="B5" s="61"/>
      <c r="C5" s="61"/>
      <c r="D5" s="61"/>
      <c r="E5" s="61"/>
      <c r="F5" s="61"/>
      <c r="G5" s="61"/>
      <c r="H5" s="61"/>
      <c r="I5" s="61"/>
    </row>
    <row r="6" spans="1:9" x14ac:dyDescent="0.25">
      <c r="A6" s="61"/>
      <c r="B6" s="61"/>
      <c r="C6" s="61"/>
      <c r="D6" s="61"/>
      <c r="E6" s="61"/>
      <c r="F6" s="61"/>
      <c r="G6" s="61"/>
      <c r="H6" s="61"/>
      <c r="I6" s="61"/>
    </row>
    <row r="7" spans="1:9" x14ac:dyDescent="0.25">
      <c r="A7" s="61"/>
      <c r="B7" s="61"/>
      <c r="C7" s="61"/>
      <c r="D7" s="61"/>
      <c r="E7" s="61"/>
      <c r="F7" s="61"/>
      <c r="G7" s="61"/>
      <c r="H7" s="61"/>
      <c r="I7" s="61"/>
    </row>
    <row r="8" spans="1:9" x14ac:dyDescent="0.25">
      <c r="A8" s="61"/>
      <c r="B8" s="61"/>
      <c r="C8" s="61"/>
      <c r="D8" s="61"/>
      <c r="E8" s="61"/>
      <c r="F8" s="61"/>
      <c r="G8" s="61"/>
      <c r="H8" s="61"/>
      <c r="I8" s="61"/>
    </row>
    <row r="9" spans="1:9" x14ac:dyDescent="0.25">
      <c r="A9" s="61"/>
      <c r="B9" s="61"/>
      <c r="C9" s="210"/>
      <c r="D9" s="210"/>
      <c r="E9" s="210"/>
      <c r="F9" s="210"/>
      <c r="G9" s="210"/>
      <c r="H9" s="61"/>
      <c r="I9" s="61"/>
    </row>
    <row r="10" spans="1:9" x14ac:dyDescent="0.25">
      <c r="A10" s="61"/>
      <c r="B10" s="61"/>
      <c r="C10" s="278"/>
      <c r="D10" s="278"/>
      <c r="E10" s="278"/>
      <c r="F10" s="278"/>
      <c r="G10" s="278"/>
      <c r="H10" s="61"/>
      <c r="I10" s="61"/>
    </row>
    <row r="11" spans="1:9" x14ac:dyDescent="0.25">
      <c r="A11" s="61"/>
      <c r="B11" s="61"/>
      <c r="C11" s="62"/>
      <c r="D11" s="62"/>
      <c r="E11" s="209"/>
      <c r="F11" s="62"/>
      <c r="G11" s="62"/>
      <c r="H11" s="61"/>
      <c r="I11" s="61"/>
    </row>
    <row r="12" spans="1:9" x14ac:dyDescent="0.25">
      <c r="A12" s="61"/>
      <c r="B12" s="61"/>
      <c r="C12" s="62"/>
      <c r="D12" s="62"/>
      <c r="E12" s="80"/>
      <c r="F12" s="62"/>
      <c r="G12" s="62"/>
      <c r="H12" s="61"/>
      <c r="I12" s="61"/>
    </row>
    <row r="13" spans="1:9" x14ac:dyDescent="0.25">
      <c r="A13" s="61"/>
      <c r="B13" s="61"/>
      <c r="C13" s="61"/>
      <c r="D13" s="61"/>
      <c r="E13" s="61"/>
      <c r="F13" s="61"/>
      <c r="G13" s="61"/>
      <c r="H13" s="61"/>
      <c r="I13" s="61"/>
    </row>
    <row r="14" spans="1:9" x14ac:dyDescent="0.25">
      <c r="A14" s="61"/>
      <c r="B14" s="61"/>
      <c r="C14" s="81"/>
      <c r="D14" s="61"/>
      <c r="E14" s="61"/>
      <c r="F14" s="61"/>
      <c r="G14" s="61"/>
      <c r="H14" s="61"/>
      <c r="I14" s="61"/>
    </row>
    <row r="15" spans="1:9" x14ac:dyDescent="0.25">
      <c r="A15" s="61"/>
      <c r="B15" s="61"/>
      <c r="C15" s="81"/>
      <c r="D15" s="61"/>
      <c r="E15" s="61"/>
      <c r="F15" s="61"/>
      <c r="G15" s="61"/>
      <c r="H15" s="61"/>
      <c r="I15" s="61"/>
    </row>
    <row r="16" spans="1:9" x14ac:dyDescent="0.25">
      <c r="A16" s="61"/>
      <c r="B16" s="61"/>
      <c r="C16" s="61"/>
      <c r="D16" s="61"/>
      <c r="E16" s="61"/>
      <c r="F16" s="61"/>
      <c r="G16" s="61"/>
      <c r="H16" s="61"/>
      <c r="I16" s="61"/>
    </row>
    <row r="17" spans="1:1" x14ac:dyDescent="0.25"/>
    <row r="18" spans="1:1" x14ac:dyDescent="0.25"/>
    <row r="19" spans="1:1" ht="21.75" customHeight="1" x14ac:dyDescent="0.25"/>
    <row r="20" spans="1:1" hidden="1" x14ac:dyDescent="0.25">
      <c r="A20" s="60" t="s">
        <v>157</v>
      </c>
    </row>
    <row r="21" spans="1:1" hidden="1" x14ac:dyDescent="0.25"/>
  </sheetData>
  <sheetProtection algorithmName="SHA-512" hashValue="AmKaRcBM8b+rjGyp6aGNk5NNby8E5c4Q/4UZhPqA7cgR7GMetGREPli3ou9xdPvVQe4bZbevX1vALPPSY5zbIg==" saltValue="nmZJoutu1j+rMWQawObN1g==" spinCount="100000" sheet="1" selectLockedCells="1"/>
  <mergeCells count="1">
    <mergeCell ref="C10:G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2:BX41"/>
  <sheetViews>
    <sheetView showGridLines="0" zoomScale="80" zoomScaleNormal="80" workbookViewId="0">
      <pane ySplit="8" topLeftCell="A9" activePane="bottomLeft" state="frozen"/>
      <selection pane="bottomLeft"/>
    </sheetView>
  </sheetViews>
  <sheetFormatPr baseColWidth="10" defaultColWidth="0" defaultRowHeight="14.45" customHeight="1" x14ac:dyDescent="0.25"/>
  <cols>
    <col min="1" max="1" width="3.85546875" style="82" customWidth="1"/>
    <col min="2" max="2" width="17.28515625" style="82" customWidth="1"/>
    <col min="3" max="3" width="61.28515625" style="82" bestFit="1" customWidth="1"/>
    <col min="4" max="5" width="12.28515625" style="82" customWidth="1"/>
    <col min="6" max="6" width="15" style="82" bestFit="1" customWidth="1"/>
    <col min="7" max="7" width="11.5703125" style="82" customWidth="1"/>
    <col min="8" max="8" width="4.140625" style="82" bestFit="1" customWidth="1"/>
    <col min="9" max="9" width="33.5703125" style="82" bestFit="1" customWidth="1"/>
    <col min="10" max="12" width="13.28515625" style="82" bestFit="1" customWidth="1"/>
    <col min="13" max="13" width="11.7109375" style="82" bestFit="1" customWidth="1"/>
    <col min="14" max="14" width="14" style="82" bestFit="1" customWidth="1"/>
    <col min="15" max="15" width="10.5703125" style="82" customWidth="1"/>
    <col min="16" max="16" width="8.28515625" style="82" customWidth="1"/>
    <col min="17" max="17" width="4.28515625" style="82" bestFit="1" customWidth="1"/>
    <col min="18" max="18" width="28.85546875" style="82" bestFit="1" customWidth="1"/>
    <col min="19" max="21" width="13.28515625" style="82" bestFit="1" customWidth="1"/>
    <col min="22" max="22" width="11.7109375" style="82" bestFit="1" customWidth="1"/>
    <col min="23" max="23" width="14" style="82" bestFit="1" customWidth="1"/>
    <col min="24" max="24" width="8.7109375" style="82" customWidth="1"/>
    <col min="25" max="25" width="8.28515625" style="82" customWidth="1"/>
    <col min="26" max="26" width="4.28515625" style="82" bestFit="1" customWidth="1"/>
    <col min="27" max="27" width="33.5703125" style="82" bestFit="1" customWidth="1"/>
    <col min="28" max="30" width="13.28515625" style="82" bestFit="1" customWidth="1"/>
    <col min="31" max="31" width="11.7109375" style="82" bestFit="1" customWidth="1"/>
    <col min="32" max="32" width="14" style="82" bestFit="1" customWidth="1"/>
    <col min="33" max="33" width="9" style="82" customWidth="1"/>
    <col min="34" max="34" width="8.28515625" style="82" customWidth="1"/>
    <col min="35" max="35" width="4.140625" style="82" bestFit="1" customWidth="1"/>
    <col min="36" max="36" width="33.5703125" style="82" bestFit="1" customWidth="1"/>
    <col min="37" max="39" width="12.28515625" style="82" bestFit="1" customWidth="1"/>
    <col min="40" max="40" width="11.7109375" style="82" bestFit="1" customWidth="1"/>
    <col min="41" max="41" width="14" style="82" bestFit="1" customWidth="1"/>
    <col min="42" max="42" width="10.28515625" style="82" customWidth="1"/>
    <col min="43" max="43" width="2.42578125" style="82" customWidth="1"/>
    <col min="44" max="76" width="0" style="82" hidden="1" customWidth="1"/>
    <col min="77" max="16384" width="9.7109375" style="82" hidden="1"/>
  </cols>
  <sheetData>
    <row r="2" spans="2:42" ht="14.45" customHeight="1" x14ac:dyDescent="0.25">
      <c r="C2" s="83"/>
    </row>
    <row r="3" spans="2:42" ht="15.75" x14ac:dyDescent="0.25">
      <c r="C3" s="83"/>
      <c r="D3" s="84"/>
      <c r="E3" s="84"/>
      <c r="F3" s="84"/>
    </row>
    <row r="4" spans="2:42" ht="16.5" thickBot="1" x14ac:dyDescent="0.3">
      <c r="B4" s="85"/>
      <c r="C4" s="86"/>
      <c r="D4" s="87"/>
      <c r="E4" s="87"/>
      <c r="F4" s="87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</row>
    <row r="5" spans="2:42" ht="15.75" thickTop="1" x14ac:dyDescent="0.25">
      <c r="D5" s="84"/>
      <c r="E5" s="84"/>
      <c r="F5" s="84"/>
    </row>
    <row r="6" spans="2:42" ht="14.45" customHeight="1" x14ac:dyDescent="0.25">
      <c r="C6" s="288" t="s">
        <v>46</v>
      </c>
      <c r="D6" s="288"/>
      <c r="E6" s="288"/>
      <c r="F6" s="288"/>
      <c r="H6" s="280" t="s">
        <v>168</v>
      </c>
      <c r="I6" s="288"/>
      <c r="J6" s="288"/>
      <c r="K6" s="288"/>
      <c r="L6" s="288"/>
      <c r="M6" s="288"/>
      <c r="N6" s="288"/>
      <c r="O6" s="288"/>
      <c r="P6" s="88"/>
      <c r="Q6" s="288" t="s">
        <v>148</v>
      </c>
      <c r="R6" s="288"/>
      <c r="S6" s="288"/>
      <c r="T6" s="288"/>
      <c r="U6" s="288"/>
      <c r="V6" s="288"/>
      <c r="W6" s="288"/>
      <c r="X6" s="288"/>
      <c r="Y6" s="88"/>
      <c r="Z6" s="280" t="s">
        <v>169</v>
      </c>
      <c r="AA6" s="288"/>
      <c r="AB6" s="288"/>
      <c r="AC6" s="288"/>
      <c r="AD6" s="288"/>
      <c r="AE6" s="288"/>
      <c r="AF6" s="288"/>
      <c r="AG6" s="288"/>
      <c r="AH6" s="88"/>
      <c r="AI6" s="280" t="s">
        <v>170</v>
      </c>
      <c r="AJ6" s="288"/>
      <c r="AK6" s="288"/>
      <c r="AL6" s="288"/>
      <c r="AM6" s="288"/>
      <c r="AN6" s="288"/>
      <c r="AO6" s="288"/>
      <c r="AP6" s="288"/>
    </row>
    <row r="8" spans="2:42" ht="15" x14ac:dyDescent="0.25">
      <c r="C8" s="181" t="s">
        <v>25</v>
      </c>
      <c r="D8" s="182">
        <v>43678</v>
      </c>
      <c r="E8" s="182">
        <v>44044</v>
      </c>
      <c r="F8" s="151" t="s">
        <v>156</v>
      </c>
      <c r="H8" s="281" t="s">
        <v>33</v>
      </c>
      <c r="I8" s="281"/>
      <c r="J8" s="146">
        <v>43678</v>
      </c>
      <c r="K8" s="146">
        <v>44013</v>
      </c>
      <c r="L8" s="146">
        <v>44044</v>
      </c>
      <c r="M8" s="146" t="s">
        <v>34</v>
      </c>
      <c r="N8" s="271" t="s">
        <v>35</v>
      </c>
      <c r="O8" s="146" t="s">
        <v>36</v>
      </c>
      <c r="P8" s="89"/>
      <c r="Q8" s="281" t="s">
        <v>33</v>
      </c>
      <c r="R8" s="281"/>
      <c r="S8" s="276">
        <v>43678</v>
      </c>
      <c r="T8" s="276">
        <v>44013</v>
      </c>
      <c r="U8" s="276">
        <v>44044</v>
      </c>
      <c r="V8" s="146" t="s">
        <v>34</v>
      </c>
      <c r="W8" s="271" t="s">
        <v>35</v>
      </c>
      <c r="X8" s="146" t="s">
        <v>36</v>
      </c>
      <c r="Z8" s="281" t="s">
        <v>33</v>
      </c>
      <c r="AA8" s="281"/>
      <c r="AB8" s="275">
        <v>43678</v>
      </c>
      <c r="AC8" s="275">
        <v>44013</v>
      </c>
      <c r="AD8" s="275">
        <v>44044</v>
      </c>
      <c r="AE8" s="146" t="s">
        <v>34</v>
      </c>
      <c r="AF8" s="271" t="s">
        <v>35</v>
      </c>
      <c r="AG8" s="146" t="s">
        <v>36</v>
      </c>
      <c r="AI8" s="281" t="s">
        <v>33</v>
      </c>
      <c r="AJ8" s="281"/>
      <c r="AK8" s="276">
        <v>43678</v>
      </c>
      <c r="AL8" s="276">
        <v>44013</v>
      </c>
      <c r="AM8" s="276">
        <v>44044</v>
      </c>
      <c r="AN8" s="146" t="s">
        <v>34</v>
      </c>
      <c r="AO8" s="271" t="s">
        <v>35</v>
      </c>
      <c r="AP8" s="146" t="s">
        <v>36</v>
      </c>
    </row>
    <row r="9" spans="2:42" ht="15" x14ac:dyDescent="0.25">
      <c r="C9" s="180" t="s">
        <v>47</v>
      </c>
      <c r="D9" s="93">
        <v>2043793.7200000002</v>
      </c>
      <c r="E9" s="93">
        <v>1004920.9661081196</v>
      </c>
      <c r="F9" s="232">
        <v>-0.50830607009198592</v>
      </c>
      <c r="G9" s="156">
        <v>31</v>
      </c>
      <c r="H9" s="188">
        <v>1</v>
      </c>
      <c r="I9" s="160" t="s">
        <v>50</v>
      </c>
      <c r="J9" s="99">
        <v>19809526.683468811</v>
      </c>
      <c r="K9" s="99">
        <v>19474448.07</v>
      </c>
      <c r="L9" s="99">
        <v>20082711.050000001</v>
      </c>
      <c r="M9" s="100">
        <v>1.3790554963595492E-2</v>
      </c>
      <c r="N9" s="100">
        <v>3.1233900843486095E-2</v>
      </c>
      <c r="O9" s="95">
        <v>0.28182377775955736</v>
      </c>
      <c r="P9" s="156">
        <v>31</v>
      </c>
      <c r="Q9" s="188">
        <v>1</v>
      </c>
      <c r="R9" s="189" t="s">
        <v>50</v>
      </c>
      <c r="S9" s="99">
        <v>6290217.7585607804</v>
      </c>
      <c r="T9" s="99">
        <v>7776068.0899999999</v>
      </c>
      <c r="U9" s="99">
        <v>7767043.54</v>
      </c>
      <c r="V9" s="100">
        <v>0.23478134432298603</v>
      </c>
      <c r="W9" s="100">
        <v>-1.1605543952998287E-3</v>
      </c>
      <c r="X9" s="95">
        <v>0.4487186439240517</v>
      </c>
      <c r="Y9" s="156">
        <v>31</v>
      </c>
      <c r="Z9" s="188">
        <v>1</v>
      </c>
      <c r="AA9" s="189" t="s">
        <v>50</v>
      </c>
      <c r="AB9" s="99">
        <v>26099744.442029592</v>
      </c>
      <c r="AC9" s="99">
        <v>27250516.16</v>
      </c>
      <c r="AD9" s="99">
        <v>27849754.59</v>
      </c>
      <c r="AE9" s="100">
        <v>6.7050853768218843E-2</v>
      </c>
      <c r="AF9" s="100">
        <v>2.1989984574295907E-2</v>
      </c>
      <c r="AG9" s="95">
        <v>0.31444061674038015</v>
      </c>
      <c r="AH9" s="156">
        <v>31</v>
      </c>
      <c r="AI9" s="188">
        <v>1</v>
      </c>
      <c r="AJ9" s="189" t="s">
        <v>50</v>
      </c>
      <c r="AK9" s="99">
        <v>548308.91191294999</v>
      </c>
      <c r="AL9" s="99">
        <v>395020.58</v>
      </c>
      <c r="AM9" s="99">
        <v>455635.41</v>
      </c>
      <c r="AN9" s="100">
        <v>-0.16901695358120117</v>
      </c>
      <c r="AO9" s="100">
        <v>0.15344727102572731</v>
      </c>
      <c r="AP9" s="95">
        <v>0.45340422318443108</v>
      </c>
    </row>
    <row r="10" spans="2:42" ht="15" x14ac:dyDescent="0.25">
      <c r="C10" s="180" t="s">
        <v>48</v>
      </c>
      <c r="D10" s="93">
        <v>252708.00000000023</v>
      </c>
      <c r="E10" s="93">
        <v>306366.8899999999</v>
      </c>
      <c r="F10" s="232">
        <v>0.21233554141538691</v>
      </c>
      <c r="G10" s="156">
        <v>22</v>
      </c>
      <c r="H10" s="188">
        <v>2</v>
      </c>
      <c r="I10" s="189" t="s">
        <v>54</v>
      </c>
      <c r="J10" s="99">
        <v>8987193.8260277696</v>
      </c>
      <c r="K10" s="99">
        <v>9519379.5500000007</v>
      </c>
      <c r="L10" s="99">
        <v>9444630.9900000002</v>
      </c>
      <c r="M10" s="100">
        <v>5.0898775838955412E-2</v>
      </c>
      <c r="N10" s="100">
        <v>-7.8522512530767585E-3</v>
      </c>
      <c r="O10" s="95">
        <v>0.13253796155906888</v>
      </c>
      <c r="P10" s="156">
        <v>16</v>
      </c>
      <c r="Q10" s="188">
        <v>2</v>
      </c>
      <c r="R10" s="189" t="s">
        <v>49</v>
      </c>
      <c r="S10" s="99">
        <v>7209386.6664135801</v>
      </c>
      <c r="T10" s="99">
        <v>5230296.59</v>
      </c>
      <c r="U10" s="99">
        <v>5249049.3099999996</v>
      </c>
      <c r="V10" s="100">
        <v>-0.27191458124256507</v>
      </c>
      <c r="W10" s="100">
        <v>3.5854027926167653E-3</v>
      </c>
      <c r="X10" s="95">
        <v>0.3032487556099987</v>
      </c>
      <c r="Y10" s="156">
        <v>16</v>
      </c>
      <c r="Z10" s="188">
        <v>2</v>
      </c>
      <c r="AA10" s="189" t="s">
        <v>49</v>
      </c>
      <c r="AB10" s="99">
        <v>13887399.54533994</v>
      </c>
      <c r="AC10" s="99">
        <v>13010734.939999999</v>
      </c>
      <c r="AD10" s="99">
        <v>13204962.939999999</v>
      </c>
      <c r="AE10" s="100">
        <v>-4.9140705076706648E-2</v>
      </c>
      <c r="AF10" s="100">
        <v>1.4928288132507239E-2</v>
      </c>
      <c r="AG10" s="95">
        <v>0.14909203876354385</v>
      </c>
      <c r="AH10" s="156">
        <v>3</v>
      </c>
      <c r="AI10" s="188">
        <v>2</v>
      </c>
      <c r="AJ10" s="189" t="s">
        <v>55</v>
      </c>
      <c r="AK10" s="99">
        <v>145512.10378628</v>
      </c>
      <c r="AL10" s="191">
        <v>119407.08</v>
      </c>
      <c r="AM10" s="99">
        <v>137720.63</v>
      </c>
      <c r="AN10" s="100">
        <v>-5.3545193723016138E-2</v>
      </c>
      <c r="AO10" s="100">
        <v>0.15337072140110952</v>
      </c>
      <c r="AP10" s="95">
        <v>0.13704623014620498</v>
      </c>
    </row>
    <row r="11" spans="2:42" ht="15" x14ac:dyDescent="0.25">
      <c r="B11" s="90"/>
      <c r="C11" s="91" t="s">
        <v>152</v>
      </c>
      <c r="G11" s="156">
        <v>16</v>
      </c>
      <c r="H11" s="188">
        <v>3</v>
      </c>
      <c r="I11" s="189" t="s">
        <v>49</v>
      </c>
      <c r="J11" s="99">
        <v>6678012.87892636</v>
      </c>
      <c r="K11" s="99">
        <v>7780438.3499999996</v>
      </c>
      <c r="L11" s="99">
        <v>7955913.6299999999</v>
      </c>
      <c r="M11" s="100">
        <v>0.19135943195112426</v>
      </c>
      <c r="N11" s="100">
        <v>2.2553392509047976E-2</v>
      </c>
      <c r="O11" s="95">
        <v>0.11164656152015656</v>
      </c>
      <c r="P11" s="156">
        <v>21</v>
      </c>
      <c r="Q11" s="188">
        <v>3</v>
      </c>
      <c r="R11" s="189" t="s">
        <v>53</v>
      </c>
      <c r="S11" s="99">
        <v>1685860.23025497</v>
      </c>
      <c r="T11" s="99">
        <v>2407530.9700000002</v>
      </c>
      <c r="U11" s="99">
        <v>2036846.79</v>
      </c>
      <c r="V11" s="100">
        <v>0.20819434105278511</v>
      </c>
      <c r="W11" s="100">
        <v>-0.15396860294594683</v>
      </c>
      <c r="X11" s="95">
        <v>0.11767297618237089</v>
      </c>
      <c r="Y11" s="156">
        <v>22</v>
      </c>
      <c r="Z11" s="188">
        <v>3</v>
      </c>
      <c r="AA11" s="189" t="s">
        <v>54</v>
      </c>
      <c r="AB11" s="99">
        <v>8987193.8260277696</v>
      </c>
      <c r="AC11" s="99">
        <v>9519379.5500000007</v>
      </c>
      <c r="AD11" s="99">
        <v>9444630.9900000002</v>
      </c>
      <c r="AE11" s="100">
        <v>5.0898775838955412E-2</v>
      </c>
      <c r="AF11" s="100">
        <v>-7.8522512530767585E-3</v>
      </c>
      <c r="AG11" s="95">
        <v>0.10663561087347115</v>
      </c>
      <c r="AH11" s="156">
        <v>12</v>
      </c>
      <c r="AI11" s="188">
        <v>3</v>
      </c>
      <c r="AJ11" s="189" t="s">
        <v>64</v>
      </c>
      <c r="AK11" s="99">
        <v>82245.300219109995</v>
      </c>
      <c r="AL11" s="191">
        <v>102549.56</v>
      </c>
      <c r="AM11" s="99">
        <v>114480.35</v>
      </c>
      <c r="AN11" s="100">
        <v>0.3919378942628029</v>
      </c>
      <c r="AO11" s="100">
        <v>0.11634169858944299</v>
      </c>
      <c r="AP11" s="95">
        <v>0.11391975474784059</v>
      </c>
    </row>
    <row r="12" spans="2:42" ht="15" x14ac:dyDescent="0.25">
      <c r="B12" s="90"/>
      <c r="C12" s="91" t="s">
        <v>37</v>
      </c>
      <c r="G12" s="156">
        <v>42</v>
      </c>
      <c r="H12" s="188">
        <v>4</v>
      </c>
      <c r="I12" s="189" t="s">
        <v>51</v>
      </c>
      <c r="J12" s="99">
        <v>6333452.2576173795</v>
      </c>
      <c r="K12" s="99">
        <v>5839601.5899999999</v>
      </c>
      <c r="L12" s="99">
        <v>6447747.04</v>
      </c>
      <c r="M12" s="100">
        <v>1.8046205723767139E-2</v>
      </c>
      <c r="N12" s="100">
        <v>0.10414159949566004</v>
      </c>
      <c r="O12" s="95">
        <v>9.0482227440642465E-2</v>
      </c>
      <c r="P12" s="156">
        <v>20</v>
      </c>
      <c r="Q12" s="188">
        <v>4</v>
      </c>
      <c r="R12" s="189" t="s">
        <v>52</v>
      </c>
      <c r="S12" s="99">
        <v>1100248.77226775</v>
      </c>
      <c r="T12" s="99">
        <v>1353327.68</v>
      </c>
      <c r="U12" s="99">
        <v>1352197.55</v>
      </c>
      <c r="V12" s="100">
        <v>0.22899255521362871</v>
      </c>
      <c r="W12" s="100">
        <v>-8.3507491696310776E-4</v>
      </c>
      <c r="X12" s="95">
        <v>7.8119331741691916E-2</v>
      </c>
      <c r="Y12" s="156">
        <v>42</v>
      </c>
      <c r="Z12" s="188">
        <v>4</v>
      </c>
      <c r="AA12" s="189" t="s">
        <v>51</v>
      </c>
      <c r="AB12" s="99">
        <v>6333452.2576173795</v>
      </c>
      <c r="AC12" s="99">
        <v>5839601.5899999999</v>
      </c>
      <c r="AD12" s="99">
        <v>6447747.04</v>
      </c>
      <c r="AE12" s="100">
        <v>1.8046205723767139E-2</v>
      </c>
      <c r="AF12" s="100">
        <v>0.10414159949566004</v>
      </c>
      <c r="AG12" s="95">
        <v>7.2798973839846695E-2</v>
      </c>
      <c r="AH12" s="156">
        <v>42</v>
      </c>
      <c r="AI12" s="188">
        <v>4</v>
      </c>
      <c r="AJ12" s="189" t="s">
        <v>51</v>
      </c>
      <c r="AK12" s="99">
        <v>150539.22424499999</v>
      </c>
      <c r="AL12" s="191">
        <v>81667.62</v>
      </c>
      <c r="AM12" s="99">
        <v>101801.45</v>
      </c>
      <c r="AN12" s="100">
        <v>-0.32375465257931779</v>
      </c>
      <c r="AO12" s="100">
        <v>0.24653381597259716</v>
      </c>
      <c r="AP12" s="95">
        <v>0.10130294165745087</v>
      </c>
    </row>
    <row r="13" spans="2:42" ht="15" x14ac:dyDescent="0.25">
      <c r="B13" s="90"/>
      <c r="C13" s="92" t="s">
        <v>84</v>
      </c>
      <c r="D13" s="233"/>
      <c r="E13" s="233"/>
      <c r="F13" s="93"/>
      <c r="G13" s="156">
        <v>3</v>
      </c>
      <c r="H13" s="188">
        <v>5</v>
      </c>
      <c r="I13" s="189" t="s">
        <v>55</v>
      </c>
      <c r="J13" s="99">
        <v>5626816.8868543701</v>
      </c>
      <c r="K13" s="99">
        <v>5952380.4100000001</v>
      </c>
      <c r="L13" s="99">
        <v>6162474.0800000001</v>
      </c>
      <c r="M13" s="100">
        <v>9.5197196553002739E-2</v>
      </c>
      <c r="N13" s="100">
        <v>3.529573977614775E-2</v>
      </c>
      <c r="O13" s="95">
        <v>8.6478948048747256E-2</v>
      </c>
      <c r="P13" s="156">
        <v>38</v>
      </c>
      <c r="Q13" s="188">
        <v>5</v>
      </c>
      <c r="R13" s="189" t="s">
        <v>62</v>
      </c>
      <c r="S13" s="99">
        <v>276008.11846874002</v>
      </c>
      <c r="T13" s="99">
        <v>273995.32</v>
      </c>
      <c r="U13" s="99">
        <v>274726.89</v>
      </c>
      <c r="V13" s="100">
        <v>-4.641995590014214E-3</v>
      </c>
      <c r="W13" s="100">
        <v>2.6700091081848232E-3</v>
      </c>
      <c r="X13" s="95">
        <v>1.5871557420195963E-2</v>
      </c>
      <c r="Y13" s="156">
        <v>3</v>
      </c>
      <c r="Z13" s="188">
        <v>5</v>
      </c>
      <c r="AA13" s="189" t="s">
        <v>55</v>
      </c>
      <c r="AB13" s="99">
        <v>5626816.8868543701</v>
      </c>
      <c r="AC13" s="99">
        <v>5952380.4100000001</v>
      </c>
      <c r="AD13" s="99">
        <v>6162474.0800000001</v>
      </c>
      <c r="AE13" s="100">
        <v>9.5197196553002739E-2</v>
      </c>
      <c r="AF13" s="100">
        <v>3.529573977614775E-2</v>
      </c>
      <c r="AG13" s="95">
        <v>6.9578069138806251E-2</v>
      </c>
      <c r="AH13" s="156">
        <v>21</v>
      </c>
      <c r="AI13" s="188">
        <v>5</v>
      </c>
      <c r="AJ13" s="189" t="s">
        <v>53</v>
      </c>
      <c r="AK13" s="99">
        <v>90209.239440630001</v>
      </c>
      <c r="AL13" s="191">
        <v>73102.16</v>
      </c>
      <c r="AM13" s="99">
        <v>85034.64</v>
      </c>
      <c r="AN13" s="100">
        <v>-5.7362188981047724E-2</v>
      </c>
      <c r="AO13" s="100">
        <v>0.16323019730196742</v>
      </c>
      <c r="AP13" s="95">
        <v>8.4618236525927065E-2</v>
      </c>
    </row>
    <row r="14" spans="2:42" ht="15" x14ac:dyDescent="0.25">
      <c r="B14" s="90"/>
      <c r="C14" s="94"/>
      <c r="D14" s="265"/>
      <c r="E14" s="266"/>
      <c r="F14" s="93"/>
      <c r="G14" s="156">
        <v>12</v>
      </c>
      <c r="H14" s="188">
        <v>6</v>
      </c>
      <c r="I14" s="189" t="s">
        <v>64</v>
      </c>
      <c r="J14" s="99">
        <v>3255808.1086315298</v>
      </c>
      <c r="K14" s="99">
        <v>4885598.6900000004</v>
      </c>
      <c r="L14" s="99">
        <v>4885633.7699999996</v>
      </c>
      <c r="M14" s="100">
        <v>0.50059020894002026</v>
      </c>
      <c r="N14" s="100">
        <v>7.1802868439885259E-6</v>
      </c>
      <c r="O14" s="95">
        <v>6.8560851290596456E-2</v>
      </c>
      <c r="P14" s="156">
        <v>25</v>
      </c>
      <c r="Q14" s="188">
        <v>6</v>
      </c>
      <c r="R14" s="189" t="s">
        <v>58</v>
      </c>
      <c r="S14" s="99">
        <v>145585.22857964999</v>
      </c>
      <c r="T14" s="99">
        <v>215800.03</v>
      </c>
      <c r="U14" s="99">
        <v>217077.96</v>
      </c>
      <c r="V14" s="100">
        <v>0.49107132720704683</v>
      </c>
      <c r="W14" s="100">
        <v>5.9218249413588442E-3</v>
      </c>
      <c r="X14" s="95">
        <v>1.2541055980355627E-2</v>
      </c>
      <c r="Y14" s="156">
        <v>21</v>
      </c>
      <c r="Z14" s="188">
        <v>6</v>
      </c>
      <c r="AA14" s="189" t="s">
        <v>53</v>
      </c>
      <c r="AB14" s="99">
        <v>5228090.7330605201</v>
      </c>
      <c r="AC14" s="99">
        <v>6041445.6699999999</v>
      </c>
      <c r="AD14" s="99">
        <v>5823639.7999999998</v>
      </c>
      <c r="AE14" s="100">
        <v>0.11391329977757403</v>
      </c>
      <c r="AF14" s="100">
        <v>-3.6051945494032789E-2</v>
      </c>
      <c r="AG14" s="95">
        <v>6.5752424656673567E-2</v>
      </c>
      <c r="AH14" s="156">
        <v>20</v>
      </c>
      <c r="AI14" s="188">
        <v>6</v>
      </c>
      <c r="AJ14" s="189" t="s">
        <v>52</v>
      </c>
      <c r="AK14" s="99">
        <v>58904.720416249998</v>
      </c>
      <c r="AL14" s="191">
        <v>70332.289999999994</v>
      </c>
      <c r="AM14" s="99">
        <v>80419.45</v>
      </c>
      <c r="AN14" s="100">
        <v>0.36524627282357414</v>
      </c>
      <c r="AO14" s="100">
        <v>0.14342146402456124</v>
      </c>
      <c r="AP14" s="95">
        <v>8.0025646505764769E-2</v>
      </c>
    </row>
    <row r="15" spans="2:42" ht="15" x14ac:dyDescent="0.25">
      <c r="B15" s="90"/>
      <c r="C15" s="94"/>
      <c r="D15" s="93"/>
      <c r="E15" s="93"/>
      <c r="F15" s="93"/>
      <c r="G15" s="156">
        <v>21</v>
      </c>
      <c r="H15" s="188">
        <v>7</v>
      </c>
      <c r="I15" s="189" t="s">
        <v>53</v>
      </c>
      <c r="J15" s="99">
        <v>3542230.5028055501</v>
      </c>
      <c r="K15" s="99">
        <v>3633914.7</v>
      </c>
      <c r="L15" s="99">
        <v>3786793.01</v>
      </c>
      <c r="M15" s="100">
        <v>6.9041951674446045E-2</v>
      </c>
      <c r="N15" s="100">
        <v>4.2069867517803727E-2</v>
      </c>
      <c r="O15" s="95">
        <v>5.3140649637125816E-2</v>
      </c>
      <c r="P15" s="156">
        <v>59</v>
      </c>
      <c r="Q15" s="188">
        <v>7</v>
      </c>
      <c r="R15" s="189" t="s">
        <v>60</v>
      </c>
      <c r="S15" s="99">
        <v>40485.318968860003</v>
      </c>
      <c r="T15" s="99">
        <v>205321.95</v>
      </c>
      <c r="U15" s="99">
        <v>205741.16</v>
      </c>
      <c r="V15" s="100">
        <v>4.081870792675474</v>
      </c>
      <c r="W15" s="100">
        <v>2.0417203323852551E-3</v>
      </c>
      <c r="X15" s="95">
        <v>1.1886104904538923E-2</v>
      </c>
      <c r="Y15" s="156">
        <v>12</v>
      </c>
      <c r="Z15" s="188">
        <v>7</v>
      </c>
      <c r="AA15" s="189" t="s">
        <v>64</v>
      </c>
      <c r="AB15" s="99">
        <v>3255808.1086315298</v>
      </c>
      <c r="AC15" s="99">
        <v>4885598.6900000004</v>
      </c>
      <c r="AD15" s="99">
        <v>4885633.7699999996</v>
      </c>
      <c r="AE15" s="100">
        <v>0.50059020894002026</v>
      </c>
      <c r="AF15" s="100">
        <v>7.1802868439885259E-6</v>
      </c>
      <c r="AG15" s="95">
        <v>5.5161767793747311E-2</v>
      </c>
      <c r="AH15" s="156">
        <v>16</v>
      </c>
      <c r="AI15" s="188">
        <v>7</v>
      </c>
      <c r="AJ15" s="189" t="s">
        <v>49</v>
      </c>
      <c r="AK15" s="99">
        <v>217719.14276041</v>
      </c>
      <c r="AL15" s="99">
        <v>36260</v>
      </c>
      <c r="AM15" s="99">
        <v>67619.7</v>
      </c>
      <c r="AN15" s="100">
        <v>-0.68941775563386076</v>
      </c>
      <c r="AO15" s="100">
        <v>0.86485659128516268</v>
      </c>
      <c r="AP15" s="270">
        <v>6.728857520196746E-2</v>
      </c>
    </row>
    <row r="16" spans="2:42" ht="14.45" customHeight="1" x14ac:dyDescent="0.25">
      <c r="B16" s="90"/>
      <c r="C16" s="94"/>
      <c r="D16" s="93"/>
      <c r="E16" s="93"/>
      <c r="F16" s="93"/>
      <c r="G16" s="156">
        <v>20</v>
      </c>
      <c r="H16" s="188">
        <v>8</v>
      </c>
      <c r="I16" s="189" t="s">
        <v>52</v>
      </c>
      <c r="J16" s="99">
        <v>2391664.1103168698</v>
      </c>
      <c r="K16" s="99">
        <v>3292184.66</v>
      </c>
      <c r="L16" s="99">
        <v>3396735.24</v>
      </c>
      <c r="M16" s="100">
        <v>0.42023924904319832</v>
      </c>
      <c r="N16" s="100">
        <v>3.1757204044562837E-2</v>
      </c>
      <c r="O16" s="95">
        <v>4.7666908865166224E-2</v>
      </c>
      <c r="P16" s="156">
        <v>63</v>
      </c>
      <c r="Q16" s="188">
        <v>8</v>
      </c>
      <c r="R16" s="189" t="s">
        <v>123</v>
      </c>
      <c r="S16" s="99">
        <v>73928.649299750003</v>
      </c>
      <c r="T16" s="99">
        <v>93992</v>
      </c>
      <c r="U16" s="99">
        <v>94240</v>
      </c>
      <c r="V16" s="100">
        <v>0.27474261862807614</v>
      </c>
      <c r="W16" s="100">
        <v>2.6385224274405594E-3</v>
      </c>
      <c r="X16" s="95">
        <v>5.4444454682949584E-3</v>
      </c>
      <c r="Y16" s="156">
        <v>20</v>
      </c>
      <c r="Z16" s="188">
        <v>8</v>
      </c>
      <c r="AA16" s="189" t="s">
        <v>52</v>
      </c>
      <c r="AB16" s="99">
        <v>3491912.8825846198</v>
      </c>
      <c r="AC16" s="99">
        <v>4645512.34</v>
      </c>
      <c r="AD16" s="99">
        <v>4748932.79</v>
      </c>
      <c r="AE16" s="100">
        <v>0.35998031728814728</v>
      </c>
      <c r="AF16" s="100">
        <v>2.2262442208903943E-2</v>
      </c>
      <c r="AG16" s="95">
        <v>5.3618330837371095E-2</v>
      </c>
      <c r="AH16" s="156">
        <v>7</v>
      </c>
      <c r="AI16" s="188">
        <v>8</v>
      </c>
      <c r="AJ16" s="235" t="s">
        <v>200</v>
      </c>
      <c r="AK16" s="99">
        <v>40659.611082169999</v>
      </c>
      <c r="AL16" s="191">
        <v>57774.66</v>
      </c>
      <c r="AM16" s="99">
        <v>61294.74</v>
      </c>
      <c r="AN16" s="100">
        <v>0.50750925472769448</v>
      </c>
      <c r="AO16" s="100">
        <v>6.0927749293548272E-2</v>
      </c>
      <c r="AP16" s="95">
        <v>6.0994587701143944E-2</v>
      </c>
    </row>
    <row r="17" spans="2:42" ht="15" x14ac:dyDescent="0.25">
      <c r="B17" s="90"/>
      <c r="C17" s="94"/>
      <c r="D17" s="93"/>
      <c r="E17" s="93"/>
      <c r="F17" s="93"/>
      <c r="G17" s="156">
        <v>23</v>
      </c>
      <c r="H17" s="188">
        <v>9</v>
      </c>
      <c r="I17" s="189" t="s">
        <v>150</v>
      </c>
      <c r="J17" s="99">
        <v>1341320.08779219</v>
      </c>
      <c r="K17" s="99">
        <v>1503756</v>
      </c>
      <c r="L17" s="99">
        <v>1482548.01</v>
      </c>
      <c r="M17" s="100">
        <v>0.10529024614868088</v>
      </c>
      <c r="N17" s="100">
        <v>-1.410334522356016E-2</v>
      </c>
      <c r="O17" s="95">
        <v>2.0804824600019027E-2</v>
      </c>
      <c r="P17" s="156">
        <v>23</v>
      </c>
      <c r="Q17" s="188">
        <v>9</v>
      </c>
      <c r="R17" s="189" t="s">
        <v>150</v>
      </c>
      <c r="S17" s="99">
        <v>47603.29369834</v>
      </c>
      <c r="T17" s="99">
        <v>38973.089999999997</v>
      </c>
      <c r="U17" s="99">
        <v>48337.65</v>
      </c>
      <c r="V17" s="100">
        <v>1.5426585948308258E-2</v>
      </c>
      <c r="W17" s="100">
        <v>0.2402827181524485</v>
      </c>
      <c r="X17" s="95">
        <v>2.7925689674292002E-3</v>
      </c>
      <c r="Y17" s="156">
        <v>23</v>
      </c>
      <c r="Z17" s="188">
        <v>9</v>
      </c>
      <c r="AA17" s="189" t="s">
        <v>150</v>
      </c>
      <c r="AB17" s="99">
        <v>1388923.38149053</v>
      </c>
      <c r="AC17" s="99">
        <v>1542729.09</v>
      </c>
      <c r="AD17" s="99">
        <v>1530885.66</v>
      </c>
      <c r="AE17" s="100">
        <v>0.10221030216736815</v>
      </c>
      <c r="AF17" s="100">
        <v>-7.6769343864515616E-3</v>
      </c>
      <c r="AG17" s="95">
        <v>1.7284627393530073E-2</v>
      </c>
      <c r="AH17" s="156">
        <v>23</v>
      </c>
      <c r="AI17" s="188">
        <v>9</v>
      </c>
      <c r="AJ17" s="189" t="s">
        <v>150</v>
      </c>
      <c r="AK17" s="99">
        <v>34062.66585972</v>
      </c>
      <c r="AL17" s="191">
        <v>28470.77</v>
      </c>
      <c r="AM17" s="99">
        <v>33477.230000000003</v>
      </c>
      <c r="AN17" s="100">
        <v>-1.7187024119926231E-2</v>
      </c>
      <c r="AO17" s="100">
        <v>0.17584561288647982</v>
      </c>
      <c r="AP17" s="95">
        <v>3.3313296397478272E-2</v>
      </c>
    </row>
    <row r="18" spans="2:42" ht="15" x14ac:dyDescent="0.25">
      <c r="B18" s="90"/>
      <c r="C18" s="94"/>
      <c r="D18" s="93"/>
      <c r="E18" s="93"/>
      <c r="F18" s="93"/>
      <c r="G18" s="156">
        <v>7</v>
      </c>
      <c r="H18" s="188">
        <v>10</v>
      </c>
      <c r="I18" s="235" t="s">
        <v>200</v>
      </c>
      <c r="J18" s="99">
        <v>1019304.7997139801</v>
      </c>
      <c r="K18" s="99">
        <v>1423742.6</v>
      </c>
      <c r="L18" s="99">
        <v>1440941.2</v>
      </c>
      <c r="M18" s="100">
        <v>0.41365095151551556</v>
      </c>
      <c r="N18" s="100">
        <v>1.2079852074384778E-2</v>
      </c>
      <c r="O18" s="95">
        <v>2.0220949826063938E-2</v>
      </c>
      <c r="P18" s="156">
        <v>39</v>
      </c>
      <c r="Q18" s="188">
        <v>10</v>
      </c>
      <c r="R18" s="189" t="s">
        <v>56</v>
      </c>
      <c r="S18" s="99">
        <v>30192.123782719998</v>
      </c>
      <c r="T18" s="99">
        <v>34844.18</v>
      </c>
      <c r="U18" s="99">
        <v>33969.08</v>
      </c>
      <c r="V18" s="100">
        <v>0.12509740104608635</v>
      </c>
      <c r="W18" s="100">
        <v>-2.5114667643204691E-2</v>
      </c>
      <c r="X18" s="95">
        <v>1.9624660830660965E-3</v>
      </c>
      <c r="Y18" s="156">
        <v>7</v>
      </c>
      <c r="Z18" s="188">
        <v>10</v>
      </c>
      <c r="AA18" s="235" t="s">
        <v>200</v>
      </c>
      <c r="AB18" s="99">
        <v>1019304.7997139801</v>
      </c>
      <c r="AC18" s="99">
        <v>1423742.6</v>
      </c>
      <c r="AD18" s="99">
        <v>1440941.2</v>
      </c>
      <c r="AE18" s="100">
        <v>0.41365095151551556</v>
      </c>
      <c r="AF18" s="100">
        <v>1.2079852074384778E-2</v>
      </c>
      <c r="AG18" s="95">
        <v>1.6269099899979531E-2</v>
      </c>
      <c r="AH18" s="156">
        <v>39</v>
      </c>
      <c r="AI18" s="188">
        <v>10</v>
      </c>
      <c r="AJ18" s="189" t="s">
        <v>56</v>
      </c>
      <c r="AK18" s="99">
        <v>15891.57816064</v>
      </c>
      <c r="AL18" s="191">
        <v>16409.169999999998</v>
      </c>
      <c r="AM18" s="99">
        <v>18983.63</v>
      </c>
      <c r="AN18" s="100">
        <v>0.19457172900664732</v>
      </c>
      <c r="AO18" s="100">
        <v>0.15689154296043029</v>
      </c>
      <c r="AP18" s="95">
        <v>1.889066965486871E-2</v>
      </c>
    </row>
    <row r="19" spans="2:42" ht="15" x14ac:dyDescent="0.25">
      <c r="B19" s="90"/>
      <c r="C19" s="97"/>
      <c r="D19" s="93"/>
      <c r="E19" s="93"/>
      <c r="F19" s="93"/>
      <c r="G19" s="156">
        <v>25</v>
      </c>
      <c r="H19" s="188">
        <v>11</v>
      </c>
      <c r="I19" s="189" t="s">
        <v>58</v>
      </c>
      <c r="J19" s="99">
        <v>924823.74178100994</v>
      </c>
      <c r="K19" s="99">
        <v>1017119.33</v>
      </c>
      <c r="L19" s="99">
        <v>1075907.99</v>
      </c>
      <c r="M19" s="100">
        <v>0.16336545159192672</v>
      </c>
      <c r="N19" s="100">
        <v>5.7799176818318809E-2</v>
      </c>
      <c r="O19" s="95">
        <v>1.5098382559434973E-2</v>
      </c>
      <c r="P19" s="156">
        <v>40</v>
      </c>
      <c r="Q19" s="188">
        <v>11</v>
      </c>
      <c r="R19" s="189" t="s">
        <v>63</v>
      </c>
      <c r="S19" s="99">
        <v>19789.879323469999</v>
      </c>
      <c r="T19" s="99">
        <v>23645.96</v>
      </c>
      <c r="U19" s="99">
        <v>30154.57</v>
      </c>
      <c r="V19" s="100">
        <v>0.52373693174762792</v>
      </c>
      <c r="W19" s="100">
        <v>0.27525251670898543</v>
      </c>
      <c r="X19" s="95">
        <v>1.7420937180059753E-3</v>
      </c>
      <c r="Y19" s="156">
        <v>25</v>
      </c>
      <c r="Z19" s="188">
        <v>11</v>
      </c>
      <c r="AA19" s="189" t="s">
        <v>58</v>
      </c>
      <c r="AB19" s="99">
        <v>1070408.97036066</v>
      </c>
      <c r="AC19" s="99">
        <v>1232919.3599999999</v>
      </c>
      <c r="AD19" s="99">
        <v>1292985.95</v>
      </c>
      <c r="AE19" s="100">
        <v>0.20793639235323824</v>
      </c>
      <c r="AF19" s="100">
        <v>4.8718993268140443E-2</v>
      </c>
      <c r="AG19" s="95">
        <v>1.4598595410985498E-2</v>
      </c>
      <c r="AH19" s="156">
        <v>59</v>
      </c>
      <c r="AI19" s="188">
        <v>11</v>
      </c>
      <c r="AJ19" s="189" t="s">
        <v>60</v>
      </c>
      <c r="AK19" s="99">
        <v>13964.106087329999</v>
      </c>
      <c r="AL19" s="191">
        <v>16372.2</v>
      </c>
      <c r="AM19" s="99">
        <v>18482.509999999998</v>
      </c>
      <c r="AN19" s="100">
        <v>0.32357272885298882</v>
      </c>
      <c r="AO19" s="100">
        <v>0.12889593335043537</v>
      </c>
      <c r="AP19" s="95">
        <v>1.8392003573753146E-2</v>
      </c>
    </row>
    <row r="20" spans="2:42" ht="15" x14ac:dyDescent="0.25">
      <c r="B20" s="90"/>
      <c r="C20" s="94"/>
      <c r="D20" s="93"/>
      <c r="E20" s="93"/>
      <c r="F20" s="93"/>
      <c r="G20" s="156">
        <v>59</v>
      </c>
      <c r="H20" s="188">
        <v>12</v>
      </c>
      <c r="I20" s="189" t="s">
        <v>60</v>
      </c>
      <c r="J20" s="99">
        <v>603191.73776338005</v>
      </c>
      <c r="K20" s="99">
        <v>751817.67</v>
      </c>
      <c r="L20" s="99">
        <v>871266.01</v>
      </c>
      <c r="M20" s="100">
        <v>0.44442630005283679</v>
      </c>
      <c r="N20" s="100">
        <v>0.15887939957569763</v>
      </c>
      <c r="O20" s="95">
        <v>1.2226610130493126E-2</v>
      </c>
      <c r="P20" s="95"/>
      <c r="Q20" s="284" t="s">
        <v>66</v>
      </c>
      <c r="R20" s="284"/>
      <c r="S20" s="148">
        <v>16919306.039618611</v>
      </c>
      <c r="T20" s="148">
        <v>17653795.859999999</v>
      </c>
      <c r="U20" s="148">
        <v>17309384.5</v>
      </c>
      <c r="V20" s="149">
        <v>2.3055228120347993E-2</v>
      </c>
      <c r="W20" s="149">
        <v>-1.9509195797396073E-2</v>
      </c>
      <c r="X20" s="149">
        <v>1</v>
      </c>
      <c r="Y20" s="156">
        <v>59</v>
      </c>
      <c r="Z20" s="188">
        <v>12</v>
      </c>
      <c r="AA20" s="189" t="s">
        <v>60</v>
      </c>
      <c r="AB20" s="99">
        <v>643677.05673224002</v>
      </c>
      <c r="AC20" s="99">
        <v>957139.62000000011</v>
      </c>
      <c r="AD20" s="99">
        <v>1077007.17</v>
      </c>
      <c r="AE20" s="100">
        <v>0.67321043796038027</v>
      </c>
      <c r="AF20" s="100">
        <v>0.12523517728792766</v>
      </c>
      <c r="AG20" s="95">
        <v>1.2160064020464009E-2</v>
      </c>
      <c r="AH20" s="156">
        <v>34</v>
      </c>
      <c r="AI20" s="188">
        <v>12</v>
      </c>
      <c r="AJ20" s="160" t="s">
        <v>158</v>
      </c>
      <c r="AK20" s="99">
        <v>15319.55693004</v>
      </c>
      <c r="AL20" s="191">
        <v>11872.93</v>
      </c>
      <c r="AM20" s="99">
        <v>13192.04</v>
      </c>
      <c r="AN20" s="100">
        <v>-0.13887587870561502</v>
      </c>
      <c r="AO20" s="100">
        <v>0.111102314256043</v>
      </c>
      <c r="AP20" s="95">
        <v>1.3127440311142506E-2</v>
      </c>
    </row>
    <row r="21" spans="2:42" ht="15" x14ac:dyDescent="0.25">
      <c r="B21" s="90"/>
      <c r="C21" s="97"/>
      <c r="D21" s="93"/>
      <c r="E21" s="93"/>
      <c r="F21" s="93"/>
      <c r="G21" s="156">
        <v>39</v>
      </c>
      <c r="H21" s="188">
        <v>13</v>
      </c>
      <c r="I21" s="189" t="s">
        <v>56</v>
      </c>
      <c r="J21" s="99">
        <v>641280.12269692996</v>
      </c>
      <c r="K21" s="99">
        <v>795788.63</v>
      </c>
      <c r="L21" s="99">
        <v>805554.02</v>
      </c>
      <c r="M21" s="100">
        <v>0.25616558425701608</v>
      </c>
      <c r="N21" s="100">
        <v>1.2271336422587487E-2</v>
      </c>
      <c r="O21" s="95">
        <v>1.1304463652371177E-2</v>
      </c>
      <c r="P21" s="95"/>
      <c r="X21" s="107" t="s">
        <v>23</v>
      </c>
      <c r="Y21" s="156">
        <v>39</v>
      </c>
      <c r="Z21" s="188">
        <v>13</v>
      </c>
      <c r="AA21" s="189" t="s">
        <v>56</v>
      </c>
      <c r="AB21" s="99">
        <v>671472.24647964991</v>
      </c>
      <c r="AC21" s="99">
        <v>830632.81</v>
      </c>
      <c r="AD21" s="99">
        <v>839523.1</v>
      </c>
      <c r="AE21" s="100">
        <v>0.25027222554825745</v>
      </c>
      <c r="AF21" s="100">
        <v>1.0703032546956592E-2</v>
      </c>
      <c r="AG21" s="95">
        <v>9.478724865553503E-3</v>
      </c>
      <c r="AH21" s="156">
        <v>18</v>
      </c>
      <c r="AI21" s="188">
        <v>13</v>
      </c>
      <c r="AJ21" s="189" t="s">
        <v>59</v>
      </c>
      <c r="AK21" s="99">
        <v>19153.999117309999</v>
      </c>
      <c r="AL21" s="191">
        <v>11181.01</v>
      </c>
      <c r="AM21" s="99">
        <v>13162.68</v>
      </c>
      <c r="AN21" s="100">
        <v>-0.31279729526015676</v>
      </c>
      <c r="AO21" s="100">
        <v>0.17723533026086202</v>
      </c>
      <c r="AP21" s="95">
        <v>1.3098224083209969E-2</v>
      </c>
    </row>
    <row r="22" spans="2:42" ht="15" x14ac:dyDescent="0.25">
      <c r="B22" s="90"/>
      <c r="C22" s="101"/>
      <c r="D22" s="93"/>
      <c r="E22" s="93"/>
      <c r="F22" s="93"/>
      <c r="G22" s="156">
        <v>6</v>
      </c>
      <c r="H22" s="188">
        <v>14</v>
      </c>
      <c r="I22" s="189" t="s">
        <v>61</v>
      </c>
      <c r="J22" s="99">
        <v>761762.34470116999</v>
      </c>
      <c r="K22" s="99">
        <v>694156.99</v>
      </c>
      <c r="L22" s="99">
        <v>754591.75</v>
      </c>
      <c r="M22" s="100">
        <v>-9.4131650783852994E-3</v>
      </c>
      <c r="N22" s="100">
        <v>8.7062092394978308E-2</v>
      </c>
      <c r="O22" s="95">
        <v>1.0589302267095828E-2</v>
      </c>
      <c r="P22" s="95"/>
      <c r="X22" s="105" t="s">
        <v>154</v>
      </c>
      <c r="Y22" s="156">
        <v>6</v>
      </c>
      <c r="Z22" s="188">
        <v>14</v>
      </c>
      <c r="AA22" s="189" t="s">
        <v>61</v>
      </c>
      <c r="AB22" s="99">
        <v>761762.34470116999</v>
      </c>
      <c r="AC22" s="99">
        <v>694156.99</v>
      </c>
      <c r="AD22" s="99">
        <v>754591.75</v>
      </c>
      <c r="AE22" s="100">
        <v>-9.4131650783852994E-3</v>
      </c>
      <c r="AF22" s="100">
        <v>8.7062092394978308E-2</v>
      </c>
      <c r="AG22" s="95">
        <v>8.5197984237319179E-3</v>
      </c>
      <c r="AH22" s="156">
        <v>6</v>
      </c>
      <c r="AI22" s="188">
        <v>14</v>
      </c>
      <c r="AJ22" s="189" t="s">
        <v>61</v>
      </c>
      <c r="AK22" s="99">
        <v>17245.22953162</v>
      </c>
      <c r="AL22" s="191">
        <v>9402.33</v>
      </c>
      <c r="AM22" s="99">
        <v>11421.32</v>
      </c>
      <c r="AN22" s="100">
        <v>-0.33771133755810945</v>
      </c>
      <c r="AO22" s="100">
        <v>0.21473294385540598</v>
      </c>
      <c r="AP22" s="95">
        <v>1.1365391294633591E-2</v>
      </c>
    </row>
    <row r="23" spans="2:42" ht="15" x14ac:dyDescent="0.25">
      <c r="B23" s="90"/>
      <c r="C23" s="101"/>
      <c r="D23" s="93"/>
      <c r="E23" s="93"/>
      <c r="F23" s="93"/>
      <c r="G23" s="156">
        <v>18</v>
      </c>
      <c r="H23" s="188">
        <v>15</v>
      </c>
      <c r="I23" s="189" t="s">
        <v>59</v>
      </c>
      <c r="J23" s="99">
        <v>735501.54655113001</v>
      </c>
      <c r="K23" s="99">
        <v>599890.13</v>
      </c>
      <c r="L23" s="99">
        <v>599892.68000000005</v>
      </c>
      <c r="M23" s="100">
        <v>-0.18437604541692532</v>
      </c>
      <c r="N23" s="100">
        <v>4.2507783883927175E-6</v>
      </c>
      <c r="O23" s="95">
        <v>8.4183863875243702E-3</v>
      </c>
      <c r="P23" s="95"/>
      <c r="Q23" s="98"/>
      <c r="S23" s="99"/>
      <c r="T23" s="99"/>
      <c r="U23" s="99"/>
      <c r="V23" s="100"/>
      <c r="W23" s="100"/>
      <c r="X23" s="96"/>
      <c r="Y23" s="156">
        <v>18</v>
      </c>
      <c r="Z23" s="188">
        <v>15</v>
      </c>
      <c r="AA23" s="189" t="s">
        <v>59</v>
      </c>
      <c r="AB23" s="99">
        <v>735501.54655113001</v>
      </c>
      <c r="AC23" s="99">
        <v>599890.13</v>
      </c>
      <c r="AD23" s="99">
        <v>599892.68000000005</v>
      </c>
      <c r="AE23" s="100">
        <v>-0.18437604541692532</v>
      </c>
      <c r="AF23" s="100">
        <v>4.2507783883927175E-6</v>
      </c>
      <c r="AG23" s="95">
        <v>6.7731521176481405E-3</v>
      </c>
      <c r="AH23" s="156">
        <v>62</v>
      </c>
      <c r="AI23" s="188">
        <v>15</v>
      </c>
      <c r="AJ23" s="189" t="s">
        <v>122</v>
      </c>
      <c r="AK23" s="99">
        <v>6881.4797368400004</v>
      </c>
      <c r="AL23" s="191">
        <v>9596.25</v>
      </c>
      <c r="AM23" s="99">
        <v>10860.2</v>
      </c>
      <c r="AN23" s="100">
        <v>0.57817801044445738</v>
      </c>
      <c r="AO23" s="100">
        <v>0.13171290868828978</v>
      </c>
      <c r="AP23" s="95">
        <v>1.0807019025644998E-2</v>
      </c>
    </row>
    <row r="24" spans="2:42" ht="15" x14ac:dyDescent="0.25">
      <c r="G24" s="156">
        <v>34</v>
      </c>
      <c r="H24" s="188">
        <v>16</v>
      </c>
      <c r="I24" s="160" t="s">
        <v>158</v>
      </c>
      <c r="J24" s="99">
        <v>637926.38146913005</v>
      </c>
      <c r="K24" s="99">
        <v>568981</v>
      </c>
      <c r="L24" s="99">
        <v>569655</v>
      </c>
      <c r="M24" s="100">
        <v>-0.10702078398435666</v>
      </c>
      <c r="N24" s="100">
        <v>1.1845738258395855E-3</v>
      </c>
      <c r="O24" s="95">
        <v>7.99405636619069E-3</v>
      </c>
      <c r="P24" s="95"/>
      <c r="Q24" s="98"/>
      <c r="S24" s="99"/>
      <c r="T24" s="99"/>
      <c r="U24" s="99"/>
      <c r="V24" s="100"/>
      <c r="W24" s="100"/>
      <c r="X24" s="96"/>
      <c r="Y24" s="156">
        <v>34</v>
      </c>
      <c r="Z24" s="188">
        <v>16</v>
      </c>
      <c r="AA24" s="160" t="s">
        <v>158</v>
      </c>
      <c r="AB24" s="99">
        <v>637926.38146913005</v>
      </c>
      <c r="AC24" s="99">
        <v>568981</v>
      </c>
      <c r="AD24" s="99">
        <v>569655</v>
      </c>
      <c r="AE24" s="100">
        <v>-0.10702078398435666</v>
      </c>
      <c r="AF24" s="100">
        <v>1.1845738258395855E-3</v>
      </c>
      <c r="AG24" s="95">
        <v>6.4317503750485018E-3</v>
      </c>
      <c r="AH24" s="156">
        <v>40</v>
      </c>
      <c r="AI24" s="188">
        <v>16</v>
      </c>
      <c r="AJ24" s="189" t="s">
        <v>63</v>
      </c>
      <c r="AK24" s="99">
        <v>4529.6153848000004</v>
      </c>
      <c r="AL24" s="191">
        <v>5821.56</v>
      </c>
      <c r="AM24" s="99">
        <v>6538.15</v>
      </c>
      <c r="AN24" s="100">
        <v>0.44342277314317347</v>
      </c>
      <c r="AO24" s="100">
        <v>0.12309243570451889</v>
      </c>
      <c r="AP24" s="95">
        <v>6.5061335373677127E-3</v>
      </c>
    </row>
    <row r="25" spans="2:42" ht="15" x14ac:dyDescent="0.25">
      <c r="G25" s="156">
        <v>62</v>
      </c>
      <c r="H25" s="188">
        <v>17</v>
      </c>
      <c r="I25" s="189" t="s">
        <v>122</v>
      </c>
      <c r="J25" s="99">
        <v>175166.80220817</v>
      </c>
      <c r="K25" s="99">
        <v>231606.21</v>
      </c>
      <c r="L25" s="99">
        <v>237034.09</v>
      </c>
      <c r="M25" s="100">
        <v>0.35319071314840977</v>
      </c>
      <c r="N25" s="100">
        <v>2.3435813746099488E-2</v>
      </c>
      <c r="O25" s="95">
        <v>3.326335898339727E-3</v>
      </c>
      <c r="P25" s="95"/>
      <c r="Q25" s="98"/>
      <c r="R25"/>
      <c r="S25" s="99"/>
      <c r="T25" s="99"/>
      <c r="U25" s="99"/>
      <c r="V25" s="100"/>
      <c r="W25" s="100"/>
      <c r="X25" s="95"/>
      <c r="Y25" s="156">
        <v>38</v>
      </c>
      <c r="Z25" s="188">
        <v>17</v>
      </c>
      <c r="AA25" s="189" t="s">
        <v>62</v>
      </c>
      <c r="AB25" s="99">
        <v>505004.96418460004</v>
      </c>
      <c r="AC25" s="99">
        <v>490844.24</v>
      </c>
      <c r="AD25" s="99">
        <v>503085.12</v>
      </c>
      <c r="AE25" s="100">
        <v>-3.801634282347921E-3</v>
      </c>
      <c r="AF25" s="100">
        <v>2.493842038362315E-2</v>
      </c>
      <c r="AG25" s="95">
        <v>5.6801360634793352E-3</v>
      </c>
      <c r="AH25" s="156">
        <v>38</v>
      </c>
      <c r="AI25" s="188">
        <v>17</v>
      </c>
      <c r="AJ25" s="189" t="s">
        <v>62</v>
      </c>
      <c r="AK25" s="99">
        <v>5359.2171017399996</v>
      </c>
      <c r="AL25" s="191">
        <v>5419.76</v>
      </c>
      <c r="AM25" s="99">
        <v>5984.78</v>
      </c>
      <c r="AN25" s="100">
        <v>0.11672654538605953</v>
      </c>
      <c r="AO25" s="100">
        <v>0.10425184879035232</v>
      </c>
      <c r="AP25" s="95">
        <v>5.9554733176460529E-3</v>
      </c>
    </row>
    <row r="26" spans="2:42" ht="15" x14ac:dyDescent="0.25">
      <c r="G26" s="156">
        <v>38</v>
      </c>
      <c r="H26" s="188">
        <v>18</v>
      </c>
      <c r="I26" s="189" t="s">
        <v>62</v>
      </c>
      <c r="J26" s="99">
        <v>228996.84571585999</v>
      </c>
      <c r="K26" s="99">
        <v>216848.92</v>
      </c>
      <c r="L26" s="99">
        <v>228358.23</v>
      </c>
      <c r="M26" s="100">
        <v>-2.7887533291719446E-3</v>
      </c>
      <c r="N26" s="100">
        <v>5.3075247042964291E-2</v>
      </c>
      <c r="O26" s="95">
        <v>3.2045862185068824E-3</v>
      </c>
      <c r="P26" s="95"/>
      <c r="Q26" s="98"/>
      <c r="S26" s="99"/>
      <c r="T26" s="99"/>
      <c r="U26" s="99"/>
      <c r="V26" s="100"/>
      <c r="W26" s="100"/>
      <c r="X26" s="95"/>
      <c r="Y26" s="156">
        <v>40</v>
      </c>
      <c r="Z26" s="188">
        <v>18</v>
      </c>
      <c r="AA26" s="189" t="s">
        <v>63</v>
      </c>
      <c r="AB26" s="99">
        <v>196213.62286321001</v>
      </c>
      <c r="AC26" s="99">
        <v>235206.47999999998</v>
      </c>
      <c r="AD26" s="99">
        <v>241715.09</v>
      </c>
      <c r="AE26" s="100">
        <v>0.23189759443212177</v>
      </c>
      <c r="AF26" s="100">
        <v>2.7671899175566894E-2</v>
      </c>
      <c r="AG26" s="95">
        <v>2.7291099362989572E-3</v>
      </c>
      <c r="AH26" s="156">
        <v>63</v>
      </c>
      <c r="AI26" s="188">
        <v>18</v>
      </c>
      <c r="AJ26" s="189" t="s">
        <v>123</v>
      </c>
      <c r="AK26" s="170">
        <v>155.74466199</v>
      </c>
      <c r="AL26" s="99">
        <v>150</v>
      </c>
      <c r="AM26" s="99">
        <v>165</v>
      </c>
      <c r="AN26" s="100">
        <v>5.9426357807333741E-2</v>
      </c>
      <c r="AO26" s="100">
        <v>0.10000000000000009</v>
      </c>
      <c r="AP26" s="95">
        <v>1.6419201665083744E-4</v>
      </c>
    </row>
    <row r="27" spans="2:42" ht="15" x14ac:dyDescent="0.25">
      <c r="G27" s="156">
        <v>40</v>
      </c>
      <c r="H27" s="188">
        <v>19</v>
      </c>
      <c r="I27" s="189" t="s">
        <v>63</v>
      </c>
      <c r="J27" s="99">
        <v>176423.74353974001</v>
      </c>
      <c r="K27" s="99">
        <v>211560.52</v>
      </c>
      <c r="L27" s="99">
        <v>211560.52</v>
      </c>
      <c r="M27" s="100">
        <v>0.19916126795226585</v>
      </c>
      <c r="N27" s="100">
        <v>0</v>
      </c>
      <c r="O27" s="95">
        <v>2.9688613665123853E-3</v>
      </c>
      <c r="P27" s="95"/>
      <c r="Q27" s="98"/>
      <c r="S27" s="99"/>
      <c r="T27" s="99"/>
      <c r="U27" s="99"/>
      <c r="V27" s="100"/>
      <c r="W27" s="100"/>
      <c r="X27" s="95"/>
      <c r="Y27" s="156">
        <v>62</v>
      </c>
      <c r="Z27" s="188">
        <v>19</v>
      </c>
      <c r="AA27" s="189" t="s">
        <v>122</v>
      </c>
      <c r="AB27" s="99">
        <v>175166.80220817</v>
      </c>
      <c r="AC27" s="99">
        <v>231606.21</v>
      </c>
      <c r="AD27" s="99">
        <v>237034.09</v>
      </c>
      <c r="AE27" s="100">
        <v>0.35319071314840977</v>
      </c>
      <c r="AF27" s="100">
        <v>2.3435813746099488E-2</v>
      </c>
      <c r="AG27" s="95">
        <v>2.676258607853491E-3</v>
      </c>
      <c r="AH27" s="156">
        <v>25</v>
      </c>
      <c r="AI27" s="188">
        <v>19</v>
      </c>
      <c r="AJ27" s="189" t="s">
        <v>58</v>
      </c>
      <c r="AK27" s="99">
        <v>20814.153970719999</v>
      </c>
      <c r="AL27" s="191">
        <v>0</v>
      </c>
      <c r="AM27" s="99">
        <v>0</v>
      </c>
      <c r="AN27" s="100">
        <v>-1</v>
      </c>
      <c r="AO27" s="100">
        <v>0</v>
      </c>
      <c r="AP27" s="95">
        <v>0</v>
      </c>
    </row>
    <row r="28" spans="2:42" ht="15" x14ac:dyDescent="0.25">
      <c r="G28" s="156">
        <v>63</v>
      </c>
      <c r="H28" s="188">
        <v>20</v>
      </c>
      <c r="I28" s="189" t="s">
        <v>123</v>
      </c>
      <c r="J28" s="99">
        <v>7401.6610108200002</v>
      </c>
      <c r="K28" s="99">
        <v>6132</v>
      </c>
      <c r="L28" s="99">
        <v>5928</v>
      </c>
      <c r="M28" s="100">
        <v>-0.19909868996509739</v>
      </c>
      <c r="N28" s="100">
        <v>-3.32681017612525E-2</v>
      </c>
      <c r="O28" s="95">
        <v>8.3188537165088361E-5</v>
      </c>
      <c r="P28" s="95"/>
      <c r="Q28" s="98"/>
      <c r="S28" s="99"/>
      <c r="T28" s="99"/>
      <c r="U28" s="99"/>
      <c r="V28" s="100"/>
      <c r="W28" s="100"/>
      <c r="X28" s="95"/>
      <c r="Y28" s="156">
        <v>63</v>
      </c>
      <c r="Z28" s="188">
        <v>20</v>
      </c>
      <c r="AA28" s="189" t="s">
        <v>123</v>
      </c>
      <c r="AB28" s="99">
        <v>81330.310310569999</v>
      </c>
      <c r="AC28" s="99">
        <v>100124</v>
      </c>
      <c r="AD28" s="99">
        <v>100168</v>
      </c>
      <c r="AE28" s="100">
        <v>0.23161954771223559</v>
      </c>
      <c r="AF28" s="100">
        <v>4.3945507570608555E-4</v>
      </c>
      <c r="AG28" s="95">
        <v>1.1309574594585467E-3</v>
      </c>
      <c r="AH28" s="156">
        <v>22</v>
      </c>
      <c r="AI28" s="188">
        <v>20</v>
      </c>
      <c r="AJ28" s="189" t="s">
        <v>54</v>
      </c>
      <c r="AK28" s="99">
        <v>345350.64458367001</v>
      </c>
      <c r="AL28" s="191">
        <v>-364777.22</v>
      </c>
      <c r="AM28" s="99">
        <v>-243874.31</v>
      </c>
      <c r="AN28" s="100">
        <v>-1.7061643399970987</v>
      </c>
      <c r="AO28" s="100">
        <v>0.33144314768339966</v>
      </c>
      <c r="AP28" s="270">
        <v>-0.24268008950443326</v>
      </c>
    </row>
    <row r="29" spans="2:42" ht="15" x14ac:dyDescent="0.25">
      <c r="G29" s="156">
        <v>33</v>
      </c>
      <c r="H29" s="201">
        <v>21</v>
      </c>
      <c r="I29" s="104" t="s">
        <v>57</v>
      </c>
      <c r="J29" s="183">
        <v>777839.69100659003</v>
      </c>
      <c r="K29" s="183">
        <v>715402.07219654997</v>
      </c>
      <c r="L29" s="183">
        <v>735935.72485165996</v>
      </c>
      <c r="M29" s="184">
        <v>-5.3872239536533306E-2</v>
      </c>
      <c r="N29" s="184">
        <v>2.87022549320608E-2</v>
      </c>
      <c r="O29" s="185">
        <v>1.0327499392364804E-2</v>
      </c>
      <c r="P29" s="95"/>
      <c r="Q29" s="98"/>
      <c r="S29" s="99"/>
      <c r="T29" s="99"/>
      <c r="U29" s="99"/>
      <c r="V29" s="100"/>
      <c r="W29" s="100"/>
      <c r="X29" s="95"/>
      <c r="Y29" s="156">
        <v>33</v>
      </c>
      <c r="Z29" s="201">
        <v>21</v>
      </c>
      <c r="AA29" s="186" t="s">
        <v>57</v>
      </c>
      <c r="AB29" s="190">
        <v>777839.69100659003</v>
      </c>
      <c r="AC29" s="190">
        <v>715402.07219654997</v>
      </c>
      <c r="AD29" s="190">
        <v>735935.72485165996</v>
      </c>
      <c r="AE29" s="184">
        <v>-5.3872239536533306E-2</v>
      </c>
      <c r="AF29" s="184">
        <v>2.87022549320608E-2</v>
      </c>
      <c r="AG29" s="185">
        <v>8.3091605872436039E-3</v>
      </c>
      <c r="AH29" s="156">
        <v>33</v>
      </c>
      <c r="AI29" s="201">
        <v>21</v>
      </c>
      <c r="AJ29" s="104" t="s">
        <v>57</v>
      </c>
      <c r="AK29" s="190">
        <v>19455.86918487</v>
      </c>
      <c r="AL29" s="190">
        <v>10136.52570901</v>
      </c>
      <c r="AM29" s="190">
        <v>10136.52570901</v>
      </c>
      <c r="AN29" s="184">
        <v>-0.47899908183527751</v>
      </c>
      <c r="AO29" s="184">
        <v>0</v>
      </c>
      <c r="AP29" s="185">
        <v>1.0086888472699463E-2</v>
      </c>
    </row>
    <row r="30" spans="2:42" ht="15" x14ac:dyDescent="0.25">
      <c r="G30" s="156">
        <v>58</v>
      </c>
      <c r="H30" s="201">
        <v>22</v>
      </c>
      <c r="I30" s="186" t="s">
        <v>65</v>
      </c>
      <c r="J30" s="183">
        <v>90975.739280449998</v>
      </c>
      <c r="K30" s="183">
        <v>89221.45343121</v>
      </c>
      <c r="L30" s="183">
        <v>78005.747925699994</v>
      </c>
      <c r="M30" s="184">
        <v>-0.14256538564383126</v>
      </c>
      <c r="N30" s="184">
        <v>-0.12570637525152339</v>
      </c>
      <c r="O30" s="185">
        <v>1.0946666768568841E-3</v>
      </c>
      <c r="P30" s="95"/>
      <c r="Q30" s="98"/>
      <c r="S30" s="99"/>
      <c r="T30" s="99"/>
      <c r="U30" s="99"/>
      <c r="V30" s="100"/>
      <c r="W30" s="100"/>
      <c r="X30" s="95"/>
      <c r="Y30" s="156">
        <v>58</v>
      </c>
      <c r="Z30" s="201">
        <v>22</v>
      </c>
      <c r="AA30" s="186" t="s">
        <v>65</v>
      </c>
      <c r="AB30" s="190">
        <v>90975.739280449998</v>
      </c>
      <c r="AC30" s="190">
        <v>89221.45343121</v>
      </c>
      <c r="AD30" s="190">
        <v>78005.747925699994</v>
      </c>
      <c r="AE30" s="184">
        <v>-0.14256538564383126</v>
      </c>
      <c r="AF30" s="184">
        <v>-0.12570637525152339</v>
      </c>
      <c r="AG30" s="185">
        <v>8.8073219488472821E-4</v>
      </c>
      <c r="AH30" s="156">
        <v>58</v>
      </c>
      <c r="AI30" s="201">
        <v>22</v>
      </c>
      <c r="AJ30" s="104" t="s">
        <v>65</v>
      </c>
      <c r="AK30" s="190">
        <v>3865.1080599499996</v>
      </c>
      <c r="AL30" s="190">
        <v>2384.8403991099999</v>
      </c>
      <c r="AM30" s="190">
        <v>2384.8403991099999</v>
      </c>
      <c r="AN30" s="184">
        <v>-0.38298221883585548</v>
      </c>
      <c r="AO30" s="184">
        <v>0</v>
      </c>
      <c r="AP30" s="185">
        <v>2.3731621486076295E-3</v>
      </c>
    </row>
    <row r="31" spans="2:42" ht="14.45" customHeight="1" x14ac:dyDescent="0.25">
      <c r="H31" s="284" t="s">
        <v>66</v>
      </c>
      <c r="I31" s="284"/>
      <c r="J31" s="148">
        <v>64746620.499879196</v>
      </c>
      <c r="K31" s="148">
        <v>69203969.545627743</v>
      </c>
      <c r="L31" s="148">
        <v>71259817.782777369</v>
      </c>
      <c r="M31" s="149">
        <v>0.10059516979593286</v>
      </c>
      <c r="N31" s="149">
        <v>2.9707085455468851E-2</v>
      </c>
      <c r="O31" s="149">
        <v>1</v>
      </c>
      <c r="P31" s="95"/>
      <c r="Q31" s="98"/>
      <c r="S31" s="99"/>
      <c r="T31" s="99"/>
      <c r="U31" s="99"/>
      <c r="V31" s="100"/>
      <c r="W31" s="100"/>
      <c r="X31" s="95"/>
      <c r="Z31" s="284" t="s">
        <v>66</v>
      </c>
      <c r="AA31" s="284"/>
      <c r="AB31" s="148">
        <v>81665926.539497793</v>
      </c>
      <c r="AC31" s="148">
        <v>86857765.405627742</v>
      </c>
      <c r="AD31" s="148">
        <v>88569202.282777369</v>
      </c>
      <c r="AE31" s="149">
        <v>8.453067314360041E-2</v>
      </c>
      <c r="AF31" s="149">
        <v>1.9703901765802723E-2</v>
      </c>
      <c r="AG31" s="149">
        <v>1</v>
      </c>
      <c r="AH31" s="239"/>
      <c r="AI31" s="284" t="s">
        <v>66</v>
      </c>
      <c r="AJ31" s="284"/>
      <c r="AK31" s="148">
        <v>1856147.2222340396</v>
      </c>
      <c r="AL31" s="148">
        <v>698554.07610812015</v>
      </c>
      <c r="AM31" s="148">
        <v>1004920.9661081196</v>
      </c>
      <c r="AN31" s="100">
        <v>-0.45859845917900466</v>
      </c>
      <c r="AO31" s="149">
        <v>0.43857290434388774</v>
      </c>
      <c r="AP31" s="149">
        <v>1</v>
      </c>
    </row>
    <row r="32" spans="2:42" ht="13.9" customHeight="1" x14ac:dyDescent="0.25">
      <c r="O32" s="107" t="s">
        <v>23</v>
      </c>
      <c r="P32" s="102"/>
      <c r="Q32" s="98"/>
      <c r="S32" s="99"/>
      <c r="T32" s="99"/>
      <c r="U32" s="99"/>
      <c r="V32" s="100"/>
      <c r="W32" s="100"/>
      <c r="X32" s="95"/>
      <c r="AG32" s="107" t="s">
        <v>152</v>
      </c>
      <c r="AH32" s="96"/>
      <c r="AP32" s="107" t="s">
        <v>152</v>
      </c>
    </row>
    <row r="33" spans="9:42" ht="14.45" customHeight="1" x14ac:dyDescent="0.25">
      <c r="O33" s="105" t="s">
        <v>154</v>
      </c>
      <c r="P33" s="103"/>
      <c r="Q33" s="98"/>
      <c r="S33" s="99"/>
      <c r="T33" s="99"/>
      <c r="U33" s="99"/>
      <c r="V33" s="100"/>
      <c r="W33" s="100"/>
      <c r="X33" s="95"/>
      <c r="Y33" s="96"/>
      <c r="AG33" s="107" t="s">
        <v>23</v>
      </c>
      <c r="AH33" s="96"/>
      <c r="AP33" s="107" t="s">
        <v>37</v>
      </c>
    </row>
    <row r="34" spans="9:42" ht="14.45" customHeight="1" x14ac:dyDescent="0.25">
      <c r="O34" s="96"/>
      <c r="P34" s="96"/>
      <c r="Q34" s="98"/>
      <c r="S34" s="99"/>
      <c r="T34" s="99"/>
      <c r="U34" s="99"/>
      <c r="V34" s="100"/>
      <c r="W34" s="100"/>
      <c r="X34" s="95"/>
      <c r="Y34" s="96"/>
      <c r="AG34" s="105" t="s">
        <v>205</v>
      </c>
      <c r="AP34" s="105" t="s">
        <v>205</v>
      </c>
    </row>
    <row r="35" spans="9:42" ht="14.45" customHeight="1" x14ac:dyDescent="0.25">
      <c r="O35" s="96"/>
      <c r="P35" s="96"/>
      <c r="Q35" s="98"/>
      <c r="S35" s="99"/>
      <c r="T35" s="99"/>
      <c r="U35" s="99"/>
      <c r="V35" s="100"/>
      <c r="W35" s="100"/>
      <c r="X35" s="95"/>
      <c r="Y35" s="96"/>
      <c r="AG35" s="105" t="s">
        <v>201</v>
      </c>
      <c r="AP35" s="105" t="s">
        <v>201</v>
      </c>
    </row>
    <row r="36" spans="9:42" ht="14.45" customHeight="1" x14ac:dyDescent="0.25">
      <c r="P36" s="96"/>
      <c r="Q36" s="98"/>
      <c r="S36" s="99"/>
      <c r="T36" s="99"/>
      <c r="U36" s="99"/>
      <c r="V36" s="100"/>
      <c r="W36" s="100"/>
      <c r="X36" s="95"/>
      <c r="AG36" s="105" t="s">
        <v>206</v>
      </c>
      <c r="AP36" s="105" t="s">
        <v>206</v>
      </c>
    </row>
    <row r="37" spans="9:42" ht="14.45" customHeight="1" x14ac:dyDescent="0.25">
      <c r="I37"/>
    </row>
    <row r="38" spans="9:42" ht="14.45" customHeight="1" x14ac:dyDescent="0.25">
      <c r="I38" s="104" t="s">
        <v>155</v>
      </c>
      <c r="AA38" s="104" t="s">
        <v>155</v>
      </c>
      <c r="AJ38" s="104" t="s">
        <v>155</v>
      </c>
    </row>
    <row r="39" spans="9:42" ht="14.45" customHeight="1" x14ac:dyDescent="0.25">
      <c r="AA39"/>
      <c r="AM39" s="220"/>
    </row>
    <row r="40" spans="9:42" ht="14.45" customHeight="1" x14ac:dyDescent="0.25">
      <c r="X40" s="96"/>
      <c r="AJ40"/>
    </row>
    <row r="41" spans="9:42" ht="14.45" customHeight="1" x14ac:dyDescent="0.25">
      <c r="X41" s="96"/>
    </row>
  </sheetData>
  <sortState xmlns:xlrd2="http://schemas.microsoft.com/office/spreadsheetml/2017/richdata2" ref="AH10:AP28">
    <sortCondition descending="1" ref="AM10:AM28"/>
  </sortState>
  <mergeCells count="13">
    <mergeCell ref="C6:F6"/>
    <mergeCell ref="Z31:AA31"/>
    <mergeCell ref="H6:O6"/>
    <mergeCell ref="H8:I8"/>
    <mergeCell ref="H31:I31"/>
    <mergeCell ref="AI6:AP6"/>
    <mergeCell ref="AI8:AJ8"/>
    <mergeCell ref="AI31:AJ31"/>
    <mergeCell ref="Q6:X6"/>
    <mergeCell ref="Q8:R8"/>
    <mergeCell ref="Q20:R20"/>
    <mergeCell ref="Z6:AG6"/>
    <mergeCell ref="Z8:AA8"/>
  </mergeCells>
  <conditionalFormatting sqref="M9:N27 V17:W19">
    <cfRule type="cellIs" dxfId="17" priority="30" operator="lessThan">
      <formula>0</formula>
    </cfRule>
  </conditionalFormatting>
  <conditionalFormatting sqref="AN9:AO27">
    <cfRule type="cellIs" dxfId="16" priority="29" operator="lessThan">
      <formula>0</formula>
    </cfRule>
  </conditionalFormatting>
  <conditionalFormatting sqref="V23:W32 V9:W16">
    <cfRule type="cellIs" dxfId="15" priority="28" operator="lessThan">
      <formula>0</formula>
    </cfRule>
  </conditionalFormatting>
  <conditionalFormatting sqref="AE9:AF27">
    <cfRule type="cellIs" dxfId="14" priority="27" operator="lessThan">
      <formula>0</formula>
    </cfRule>
  </conditionalFormatting>
  <conditionalFormatting sqref="F9:F10">
    <cfRule type="cellIs" dxfId="13" priority="26" operator="lessThan">
      <formula>0</formula>
    </cfRule>
  </conditionalFormatting>
  <conditionalFormatting sqref="L9:L28">
    <cfRule type="colorScale" priority="17">
      <colorScale>
        <cfvo type="min"/>
        <cfvo type="max"/>
        <color rgb="FFFFEF9C"/>
        <color rgb="FF63BE7B"/>
      </colorScale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9:AD28">
    <cfRule type="colorScale" priority="15">
      <colorScale>
        <cfvo type="min"/>
        <cfvo type="max"/>
        <color rgb="FFFFEF9C"/>
        <color rgb="FF63BE7B"/>
      </colorScale>
    </cfRule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28:AF28">
    <cfRule type="cellIs" dxfId="12" priority="9" operator="lessThan">
      <formula>0</formula>
    </cfRule>
  </conditionalFormatting>
  <conditionalFormatting sqref="U9:U19">
    <cfRule type="colorScale" priority="139">
      <colorScale>
        <cfvo type="min"/>
        <cfvo type="max"/>
        <color rgb="FFFFEF9C"/>
        <color rgb="FF63BE7B"/>
      </colorScale>
    </cfRule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28:N28">
    <cfRule type="cellIs" dxfId="11" priority="10" operator="lessThan">
      <formula>0</formula>
    </cfRule>
  </conditionalFormatting>
  <conditionalFormatting sqref="AM9:AM28">
    <cfRule type="colorScale" priority="14">
      <colorScale>
        <cfvo type="min"/>
        <cfvo type="max"/>
        <color rgb="FFFFEF9C"/>
        <color rgb="FF63BE7B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N28:AO28">
    <cfRule type="cellIs" dxfId="10" priority="8" operator="lessThan">
      <formula>0</formula>
    </cfRule>
  </conditionalFormatting>
  <conditionalFormatting sqref="AP28">
    <cfRule type="cellIs" dxfId="9" priority="7" operator="lessThan">
      <formula>0</formula>
    </cfRule>
  </conditionalFormatting>
  <conditionalFormatting sqref="AN31">
    <cfRule type="cellIs" dxfId="8" priority="4" operator="lessThan">
      <formula>0</formula>
    </cfRule>
  </conditionalFormatting>
  <conditionalFormatting sqref="AP27">
    <cfRule type="cellIs" dxfId="7" priority="1" operator="lessThan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/>
  <dimension ref="A2:AX83"/>
  <sheetViews>
    <sheetView showGridLines="0" zoomScale="80" zoomScaleNormal="80" workbookViewId="0">
      <pane ySplit="8" topLeftCell="A9" activePane="bottomLeft" state="frozen"/>
      <selection pane="bottomLeft"/>
    </sheetView>
  </sheetViews>
  <sheetFormatPr baseColWidth="10" defaultColWidth="0" defaultRowHeight="14.45" customHeight="1" x14ac:dyDescent="0.25"/>
  <cols>
    <col min="1" max="1" width="3.85546875" customWidth="1"/>
    <col min="2" max="2" width="17.28515625" customWidth="1"/>
    <col min="3" max="3" width="58.28515625" customWidth="1"/>
    <col min="4" max="5" width="12.28515625" customWidth="1"/>
    <col min="6" max="6" width="11.5703125" customWidth="1"/>
    <col min="7" max="7" width="4.140625" customWidth="1"/>
    <col min="8" max="8" width="33.5703125" bestFit="1" customWidth="1"/>
    <col min="9" max="9" width="11.5703125" bestFit="1" customWidth="1"/>
    <col min="10" max="11" width="8.7109375" bestFit="1" customWidth="1"/>
    <col min="12" max="12" width="11.7109375" customWidth="1"/>
    <col min="13" max="13" width="14.28515625" customWidth="1"/>
    <col min="14" max="14" width="9.7109375" customWidth="1"/>
    <col min="15" max="15" width="4.140625" hidden="1" customWidth="1"/>
    <col min="16" max="16" width="33.5703125" hidden="1" customWidth="1"/>
    <col min="17" max="19" width="9.7109375" hidden="1" customWidth="1"/>
    <col min="20" max="20" width="11.7109375" hidden="1" customWidth="1"/>
    <col min="21" max="21" width="14.140625" hidden="1" customWidth="1"/>
    <col min="22" max="22" width="9.7109375" hidden="1" customWidth="1"/>
    <col min="23" max="50" width="0" hidden="1" customWidth="1"/>
    <col min="51" max="16384" width="9.7109375" hidden="1"/>
  </cols>
  <sheetData>
    <row r="2" spans="2:22" ht="14.45" customHeight="1" x14ac:dyDescent="0.25">
      <c r="C2" s="10"/>
    </row>
    <row r="3" spans="2:22" ht="15.75" x14ac:dyDescent="0.25">
      <c r="C3" s="10"/>
      <c r="D3" s="2"/>
      <c r="E3" s="2"/>
    </row>
    <row r="4" spans="2:22" ht="16.5" thickBot="1" x14ac:dyDescent="0.3">
      <c r="B4" s="8"/>
      <c r="C4" s="11"/>
      <c r="D4" s="9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2:22" ht="15.75" thickTop="1" x14ac:dyDescent="0.25">
      <c r="D5" s="2"/>
      <c r="E5" s="2"/>
    </row>
    <row r="6" spans="2:22" ht="14.45" customHeight="1" x14ac:dyDescent="0.25">
      <c r="C6" s="280" t="s">
        <v>86</v>
      </c>
      <c r="D6" s="280"/>
      <c r="E6" s="280"/>
      <c r="G6" s="280" t="s">
        <v>87</v>
      </c>
      <c r="H6" s="280"/>
      <c r="I6" s="280"/>
      <c r="J6" s="280"/>
      <c r="K6" s="280"/>
      <c r="L6" s="280"/>
      <c r="M6" s="280"/>
    </row>
    <row r="7" spans="2:22" ht="14.45" customHeight="1" x14ac:dyDescent="0.25">
      <c r="K7" s="58"/>
    </row>
    <row r="8" spans="2:22" ht="15" x14ac:dyDescent="0.25">
      <c r="C8" s="150" t="s">
        <v>25</v>
      </c>
      <c r="D8" s="182">
        <v>43678</v>
      </c>
      <c r="E8" s="182">
        <v>44044</v>
      </c>
      <c r="G8" s="281" t="s">
        <v>33</v>
      </c>
      <c r="H8" s="281"/>
      <c r="I8" s="146">
        <v>43678</v>
      </c>
      <c r="J8" s="146">
        <v>44013</v>
      </c>
      <c r="K8" s="146">
        <v>44044</v>
      </c>
      <c r="L8" s="146" t="s">
        <v>34</v>
      </c>
      <c r="M8" s="146" t="s">
        <v>35</v>
      </c>
    </row>
    <row r="9" spans="2:22" ht="14.45" customHeight="1" x14ac:dyDescent="0.25">
      <c r="C9" s="145" t="s">
        <v>85</v>
      </c>
      <c r="D9" s="192">
        <v>0.26322271247638263</v>
      </c>
      <c r="E9" s="192">
        <v>0.24964344860450693</v>
      </c>
      <c r="F9" s="156">
        <v>24</v>
      </c>
      <c r="G9" s="159">
        <v>1</v>
      </c>
      <c r="H9" s="160" t="s">
        <v>67</v>
      </c>
      <c r="I9" s="194">
        <v>0.84569645815584504</v>
      </c>
      <c r="J9" s="194">
        <v>0.9314400967946983</v>
      </c>
      <c r="K9" s="194">
        <v>0.82990424141901808</v>
      </c>
      <c r="L9" s="195">
        <v>-1.8673622887417585E-2</v>
      </c>
      <c r="M9" s="195">
        <v>-0.10900953880457653</v>
      </c>
      <c r="N9" s="58"/>
      <c r="V9" s="58"/>
    </row>
    <row r="10" spans="2:22" ht="15" x14ac:dyDescent="0.25">
      <c r="C10" s="145" t="s">
        <v>147</v>
      </c>
      <c r="D10" s="193">
        <v>3.5734513224544528</v>
      </c>
      <c r="E10" s="193">
        <v>3.6119055501193316</v>
      </c>
      <c r="F10" s="156">
        <v>39</v>
      </c>
      <c r="G10" s="159">
        <v>2</v>
      </c>
      <c r="H10" s="160" t="s">
        <v>56</v>
      </c>
      <c r="I10" s="194">
        <v>0.21674900843962086</v>
      </c>
      <c r="J10" s="194">
        <v>0.5292389700319573</v>
      </c>
      <c r="K10" s="213">
        <v>0.50175194800404022</v>
      </c>
      <c r="L10" s="195">
        <v>1.3148984699683726</v>
      </c>
      <c r="M10" s="195">
        <v>-5.1936882173014065E-2</v>
      </c>
      <c r="N10" s="58"/>
      <c r="V10" s="58"/>
    </row>
    <row r="11" spans="2:22" ht="15" x14ac:dyDescent="0.25">
      <c r="B11" s="3"/>
      <c r="C11" s="30" t="s">
        <v>84</v>
      </c>
      <c r="F11" s="156">
        <v>16</v>
      </c>
      <c r="G11" s="159">
        <v>3</v>
      </c>
      <c r="H11" s="160" t="s">
        <v>49</v>
      </c>
      <c r="I11" s="194">
        <v>0.49140399672062673</v>
      </c>
      <c r="J11" s="194">
        <v>0.46460863101962602</v>
      </c>
      <c r="K11" s="194">
        <v>0.44481659405189378</v>
      </c>
      <c r="L11" s="195">
        <v>-9.480468815807952E-2</v>
      </c>
      <c r="M11" s="195">
        <v>-4.2599374282601743E-2</v>
      </c>
      <c r="N11" s="58"/>
      <c r="V11" s="58"/>
    </row>
    <row r="12" spans="2:22" ht="14.45" customHeight="1" x14ac:dyDescent="0.25">
      <c r="B12" s="3"/>
      <c r="C12" s="6"/>
      <c r="D12" s="5"/>
      <c r="E12" s="5"/>
      <c r="F12" s="156">
        <v>62</v>
      </c>
      <c r="G12" s="159">
        <v>4</v>
      </c>
      <c r="H12" s="160" t="s">
        <v>122</v>
      </c>
      <c r="I12" s="194">
        <v>9.7140035450394402E-2</v>
      </c>
      <c r="J12" s="120">
        <v>0.37024588332686936</v>
      </c>
      <c r="K12" s="120">
        <v>0.36551388996178868</v>
      </c>
      <c r="L12" s="195">
        <v>2.7627522809423128</v>
      </c>
      <c r="M12" s="195">
        <v>-1.2780677863481027E-2</v>
      </c>
      <c r="N12" s="58"/>
      <c r="V12" s="58"/>
    </row>
    <row r="13" spans="2:22" ht="14.45" customHeight="1" x14ac:dyDescent="0.25">
      <c r="B13" s="3"/>
      <c r="C13" s="6"/>
      <c r="D13" s="5"/>
      <c r="E13" s="5"/>
      <c r="F13" s="156">
        <v>3</v>
      </c>
      <c r="G13" s="159">
        <v>5</v>
      </c>
      <c r="H13" s="160" t="s">
        <v>55</v>
      </c>
      <c r="I13" s="194">
        <v>0.37273605005110455</v>
      </c>
      <c r="J13" s="194">
        <v>0.35129346788868743</v>
      </c>
      <c r="K13" s="194">
        <v>0.35224142048500617</v>
      </c>
      <c r="L13" s="195">
        <v>-5.4984296698128432E-2</v>
      </c>
      <c r="M13" s="195">
        <v>2.6984634869986479E-3</v>
      </c>
      <c r="N13" s="58"/>
      <c r="V13" s="58"/>
    </row>
    <row r="14" spans="2:22" ht="14.45" customHeight="1" x14ac:dyDescent="0.25">
      <c r="B14" s="3"/>
      <c r="C14" s="6"/>
      <c r="D14" s="5"/>
      <c r="E14" s="5"/>
      <c r="F14" s="156">
        <v>59</v>
      </c>
      <c r="G14" s="159">
        <v>6</v>
      </c>
      <c r="H14" s="160" t="s">
        <v>60</v>
      </c>
      <c r="I14" s="194">
        <v>0.31732206285620235</v>
      </c>
      <c r="J14" s="194">
        <v>0.33147631888193207</v>
      </c>
      <c r="K14" s="194">
        <v>0.32448678378260754</v>
      </c>
      <c r="L14" s="195">
        <v>2.2578703988987758E-2</v>
      </c>
      <c r="M14" s="195">
        <v>-2.108607674569396E-2</v>
      </c>
      <c r="N14" s="58"/>
      <c r="V14" s="58"/>
    </row>
    <row r="15" spans="2:22" ht="14.45" customHeight="1" x14ac:dyDescent="0.25">
      <c r="B15" s="3"/>
      <c r="C15" s="6"/>
      <c r="D15" s="5"/>
      <c r="E15" s="5"/>
      <c r="F15" s="156">
        <v>31</v>
      </c>
      <c r="G15" s="159">
        <v>7</v>
      </c>
      <c r="H15" s="160" t="s">
        <v>50</v>
      </c>
      <c r="I15" s="194">
        <v>0.34209390137679896</v>
      </c>
      <c r="J15" s="194">
        <v>0.33546234811939368</v>
      </c>
      <c r="K15" s="194">
        <v>0.32049239605352398</v>
      </c>
      <c r="L15" s="195">
        <v>-6.3144958844156718E-2</v>
      </c>
      <c r="M15" s="195">
        <v>-4.4624835394468154E-2</v>
      </c>
      <c r="N15" s="58"/>
      <c r="V15" s="58"/>
    </row>
    <row r="16" spans="2:22" ht="14.45" customHeight="1" x14ac:dyDescent="0.25">
      <c r="B16" s="3"/>
      <c r="C16" s="6"/>
      <c r="D16" s="5"/>
      <c r="E16" s="5"/>
      <c r="F16" s="156">
        <v>22</v>
      </c>
      <c r="G16" s="159">
        <v>8</v>
      </c>
      <c r="H16" s="160" t="s">
        <v>54</v>
      </c>
      <c r="I16" s="194">
        <v>0.41420367293961013</v>
      </c>
      <c r="J16" s="194">
        <v>0.25241050266451781</v>
      </c>
      <c r="K16" s="194">
        <v>0.26511597043538138</v>
      </c>
      <c r="L16" s="195">
        <v>-0.35993814696560011</v>
      </c>
      <c r="M16" s="195">
        <v>5.0336525765532825E-2</v>
      </c>
      <c r="N16" s="58"/>
      <c r="V16" s="58"/>
    </row>
    <row r="17" spans="2:22" ht="14.45" customHeight="1" x14ac:dyDescent="0.25">
      <c r="B17" s="3"/>
      <c r="C17" s="6"/>
      <c r="D17" s="5"/>
      <c r="E17" s="5"/>
      <c r="F17" s="156">
        <v>42</v>
      </c>
      <c r="G17" s="159">
        <v>9</v>
      </c>
      <c r="H17" s="160" t="s">
        <v>51</v>
      </c>
      <c r="I17" s="194">
        <v>0.27235778906330466</v>
      </c>
      <c r="J17" s="194">
        <v>0.25243669630772669</v>
      </c>
      <c r="K17" s="194">
        <v>0.25227760657139275</v>
      </c>
      <c r="L17" s="195">
        <v>-7.3727219482034423E-2</v>
      </c>
      <c r="M17" s="195">
        <v>-6.3021636180815577E-4</v>
      </c>
      <c r="N17" s="58"/>
      <c r="V17" s="58"/>
    </row>
    <row r="18" spans="2:22" ht="15" x14ac:dyDescent="0.25">
      <c r="B18" s="3"/>
      <c r="C18" s="7"/>
      <c r="D18" s="5"/>
      <c r="E18" s="5"/>
      <c r="F18" s="156">
        <v>20</v>
      </c>
      <c r="G18" s="159">
        <v>10</v>
      </c>
      <c r="H18" s="160" t="s">
        <v>52</v>
      </c>
      <c r="I18" s="194">
        <v>0.14728586794333443</v>
      </c>
      <c r="J18" s="194">
        <v>0.25880978776719576</v>
      </c>
      <c r="K18" s="194">
        <v>0.24472833095050639</v>
      </c>
      <c r="L18" s="195">
        <v>0.66158732244875784</v>
      </c>
      <c r="M18" s="195">
        <v>-5.4408517305983506E-2</v>
      </c>
      <c r="N18" s="58"/>
      <c r="V18" s="58"/>
    </row>
    <row r="19" spans="2:22" ht="14.45" customHeight="1" x14ac:dyDescent="0.25">
      <c r="B19" s="3"/>
      <c r="C19" s="6"/>
      <c r="D19" s="5"/>
      <c r="E19" s="5"/>
      <c r="F19" s="156">
        <v>12</v>
      </c>
      <c r="G19" s="159">
        <v>11</v>
      </c>
      <c r="H19" s="160" t="s">
        <v>64</v>
      </c>
      <c r="I19" s="194">
        <v>0.16282341933853473</v>
      </c>
      <c r="J19" s="194">
        <v>0.21031126295941904</v>
      </c>
      <c r="K19" s="194">
        <v>0.21460787786068769</v>
      </c>
      <c r="L19" s="195">
        <v>0.31804060332675599</v>
      </c>
      <c r="M19" s="195">
        <v>2.042978983059851E-2</v>
      </c>
      <c r="N19" s="58"/>
      <c r="V19" s="58"/>
    </row>
    <row r="20" spans="2:22" ht="15" x14ac:dyDescent="0.25">
      <c r="B20" s="3"/>
      <c r="C20" s="7"/>
      <c r="D20" s="5"/>
      <c r="E20" s="5"/>
      <c r="F20" s="156">
        <v>7</v>
      </c>
      <c r="G20" s="159">
        <v>12</v>
      </c>
      <c r="H20" s="160" t="s">
        <v>200</v>
      </c>
      <c r="I20" s="194">
        <v>0.19182964525930712</v>
      </c>
      <c r="J20" s="194">
        <v>0.16878066485279763</v>
      </c>
      <c r="K20" s="194">
        <v>0.18451855449463128</v>
      </c>
      <c r="L20" s="195">
        <v>-3.8112413515611898E-2</v>
      </c>
      <c r="M20" s="195">
        <v>9.3244624054298342E-2</v>
      </c>
      <c r="N20" s="58"/>
      <c r="V20" s="58"/>
    </row>
    <row r="21" spans="2:22" ht="14.45" customHeight="1" x14ac:dyDescent="0.25">
      <c r="B21" s="3"/>
      <c r="C21" s="4"/>
      <c r="D21" s="5"/>
      <c r="E21" s="5"/>
      <c r="F21" s="156">
        <v>6</v>
      </c>
      <c r="G21" s="159">
        <v>13</v>
      </c>
      <c r="H21" s="160" t="s">
        <v>61</v>
      </c>
      <c r="I21" s="194">
        <v>0.17207631470073714</v>
      </c>
      <c r="J21" s="194">
        <v>0.1775192076874279</v>
      </c>
      <c r="K21" s="194">
        <v>0.17591609416271536</v>
      </c>
      <c r="L21" s="195">
        <v>2.2314398519378331E-2</v>
      </c>
      <c r="M21" s="195">
        <v>-9.0306482639065377E-3</v>
      </c>
      <c r="N21" s="58"/>
      <c r="V21" s="58"/>
    </row>
    <row r="22" spans="2:22" ht="15" x14ac:dyDescent="0.25">
      <c r="B22" s="3"/>
      <c r="C22" s="4"/>
      <c r="D22" s="5"/>
      <c r="E22" s="5"/>
      <c r="F22" s="156">
        <v>21</v>
      </c>
      <c r="G22" s="159">
        <v>14</v>
      </c>
      <c r="H22" s="160" t="s">
        <v>53</v>
      </c>
      <c r="I22" s="194">
        <v>0.16637926188619123</v>
      </c>
      <c r="J22" s="194">
        <v>0.19638128646396136</v>
      </c>
      <c r="K22" s="194">
        <v>0.17239529319959801</v>
      </c>
      <c r="L22" s="195">
        <v>3.6158540705162778E-2</v>
      </c>
      <c r="M22" s="195">
        <v>-0.1221399131060541</v>
      </c>
      <c r="N22" s="58"/>
      <c r="V22" s="58"/>
    </row>
    <row r="23" spans="2:22" ht="15" x14ac:dyDescent="0.25">
      <c r="B23" s="3"/>
      <c r="F23" s="156">
        <v>25</v>
      </c>
      <c r="G23" s="159">
        <v>15</v>
      </c>
      <c r="H23" s="160" t="s">
        <v>58</v>
      </c>
      <c r="I23" s="194">
        <v>0.16940869936260405</v>
      </c>
      <c r="J23" s="194">
        <v>0.15569536297884667</v>
      </c>
      <c r="K23" s="194">
        <v>0.1684296580797191</v>
      </c>
      <c r="L23" s="195">
        <v>-5.779167696632892E-3</v>
      </c>
      <c r="M23" s="195">
        <v>8.1789816069233634E-2</v>
      </c>
      <c r="N23" s="58"/>
      <c r="V23" s="58"/>
    </row>
    <row r="24" spans="2:22" ht="14.45" customHeight="1" x14ac:dyDescent="0.25">
      <c r="F24" s="156">
        <v>23</v>
      </c>
      <c r="G24" s="159">
        <v>16</v>
      </c>
      <c r="H24" s="160" t="s">
        <v>150</v>
      </c>
      <c r="I24" s="194">
        <v>0.16199406544938766</v>
      </c>
      <c r="J24" s="194">
        <v>0.12923234934388517</v>
      </c>
      <c r="K24" s="194">
        <v>0.12865706550530853</v>
      </c>
      <c r="L24" s="195">
        <v>-0.20579148903757039</v>
      </c>
      <c r="M24" s="195">
        <v>-4.4515467024887068E-3</v>
      </c>
      <c r="N24" s="58"/>
      <c r="V24" s="58"/>
    </row>
    <row r="25" spans="2:22" ht="15" x14ac:dyDescent="0.25">
      <c r="F25" s="156">
        <v>34</v>
      </c>
      <c r="G25" s="159">
        <v>17</v>
      </c>
      <c r="H25" s="160" t="s">
        <v>158</v>
      </c>
      <c r="I25" s="194">
        <v>0.12471972299586853</v>
      </c>
      <c r="J25" s="194">
        <v>0.10956603131192266</v>
      </c>
      <c r="K25" s="194">
        <v>0.10570528719380312</v>
      </c>
      <c r="L25" s="195">
        <v>-0.15245732868325312</v>
      </c>
      <c r="M25" s="195">
        <v>-3.523668852373063E-2</v>
      </c>
      <c r="N25" s="58"/>
      <c r="V25" s="58"/>
    </row>
    <row r="26" spans="2:22" ht="15" x14ac:dyDescent="0.25">
      <c r="F26" s="156">
        <v>61</v>
      </c>
      <c r="G26" s="159">
        <v>18</v>
      </c>
      <c r="H26" s="160" t="s">
        <v>153</v>
      </c>
      <c r="I26" s="120">
        <v>0.14988437544001387</v>
      </c>
      <c r="J26" s="120">
        <v>6.9070339165233197E-2</v>
      </c>
      <c r="K26" s="213">
        <v>6.8290525663625923E-2</v>
      </c>
      <c r="L26" s="195">
        <v>-0.54437862210022758</v>
      </c>
      <c r="M26" s="195">
        <v>-1.1290135694017156E-2</v>
      </c>
      <c r="N26" s="58"/>
      <c r="V26" s="58"/>
    </row>
    <row r="27" spans="2:22" ht="14.45" customHeight="1" x14ac:dyDescent="0.25">
      <c r="F27" s="156">
        <v>38</v>
      </c>
      <c r="G27" s="159">
        <v>19</v>
      </c>
      <c r="H27" s="160" t="s">
        <v>62</v>
      </c>
      <c r="I27" s="194">
        <v>8.3154626061830328E-2</v>
      </c>
      <c r="J27" s="194">
        <v>5.79170278740051E-2</v>
      </c>
      <c r="K27" s="194">
        <v>6.0296916444732451E-2</v>
      </c>
      <c r="L27" s="195">
        <v>-0.27488199634379729</v>
      </c>
      <c r="M27" s="195">
        <v>4.1091344947890907E-2</v>
      </c>
      <c r="N27" s="58"/>
      <c r="V27" s="58"/>
    </row>
    <row r="28" spans="2:22" ht="15" x14ac:dyDescent="0.25">
      <c r="F28" s="156">
        <v>18</v>
      </c>
      <c r="G28" s="159">
        <v>20</v>
      </c>
      <c r="H28" s="160" t="s">
        <v>59</v>
      </c>
      <c r="I28" s="194">
        <v>1.6731002779055482E-2</v>
      </c>
      <c r="J28" s="194">
        <v>5.8372410363881855E-2</v>
      </c>
      <c r="K28" s="194">
        <v>5.9091401986981928E-2</v>
      </c>
      <c r="L28" s="195">
        <v>2.5318505870404158</v>
      </c>
      <c r="M28" s="195">
        <v>1.2317319408570393E-2</v>
      </c>
      <c r="N28" s="58"/>
      <c r="V28" s="58"/>
    </row>
    <row r="29" spans="2:22" ht="14.45" customHeight="1" x14ac:dyDescent="0.25">
      <c r="F29" s="156">
        <v>4</v>
      </c>
      <c r="G29" s="159">
        <v>21</v>
      </c>
      <c r="H29" s="160" t="s">
        <v>151</v>
      </c>
      <c r="I29" s="194">
        <v>6.7211180517834812E-2</v>
      </c>
      <c r="J29" s="194">
        <v>3.3730908521763192E-2</v>
      </c>
      <c r="K29" s="194">
        <v>3.5120421197976981E-2</v>
      </c>
      <c r="L29" s="195">
        <v>-0.47746162279268989</v>
      </c>
      <c r="M29" s="195">
        <v>4.1194048340479128E-2</v>
      </c>
      <c r="N29" s="58"/>
      <c r="V29" s="58"/>
    </row>
    <row r="30" spans="2:22" ht="15" x14ac:dyDescent="0.25">
      <c r="F30" s="156">
        <v>60</v>
      </c>
      <c r="G30" s="159">
        <v>22</v>
      </c>
      <c r="H30" s="160" t="s">
        <v>68</v>
      </c>
      <c r="I30" s="120">
        <v>4.2738256936076802E-2</v>
      </c>
      <c r="J30" s="194">
        <v>2.4512907273492868E-2</v>
      </c>
      <c r="K30" s="194">
        <v>3.3266800400396423E-2</v>
      </c>
      <c r="L30" s="195">
        <v>-0.22161541472893342</v>
      </c>
      <c r="M30" s="195">
        <v>0.3571136230083003</v>
      </c>
      <c r="N30" s="58"/>
      <c r="V30" s="58"/>
    </row>
    <row r="31" spans="2:22" ht="14.45" customHeight="1" x14ac:dyDescent="0.25">
      <c r="F31" s="156">
        <v>40</v>
      </c>
      <c r="G31" s="159">
        <v>23</v>
      </c>
      <c r="H31" s="160" t="s">
        <v>63</v>
      </c>
      <c r="I31" s="194">
        <v>6.6991869937270909E-2</v>
      </c>
      <c r="J31" s="194">
        <v>-7.2214585498638906E-3</v>
      </c>
      <c r="K31" s="213">
        <v>9.6845011212698395E-4</v>
      </c>
      <c r="L31" s="195">
        <v>-0.98554376653415088</v>
      </c>
      <c r="M31" s="195">
        <v>1.1341072728507509</v>
      </c>
      <c r="N31" s="58"/>
      <c r="V31" s="58"/>
    </row>
    <row r="32" spans="2:22" ht="13.9" customHeight="1" x14ac:dyDescent="0.25">
      <c r="F32" s="156">
        <v>63</v>
      </c>
      <c r="G32" s="159">
        <v>24</v>
      </c>
      <c r="H32" s="160" t="s">
        <v>123</v>
      </c>
      <c r="I32" s="195">
        <v>-0.28023749141944976</v>
      </c>
      <c r="J32" s="120">
        <v>-0.14850036891904994</v>
      </c>
      <c r="K32" s="213">
        <v>-0.14034027055918219</v>
      </c>
      <c r="L32" s="195">
        <v>0.49920951030379535</v>
      </c>
      <c r="M32" s="195">
        <v>5.4950020792985055E-2</v>
      </c>
      <c r="N32" s="58"/>
      <c r="V32" s="58"/>
    </row>
    <row r="33" spans="6:22" ht="14.45" customHeight="1" x14ac:dyDescent="0.25">
      <c r="F33" s="156">
        <v>64</v>
      </c>
      <c r="G33" s="159">
        <v>25</v>
      </c>
      <c r="H33" s="160" t="s">
        <v>202</v>
      </c>
      <c r="I33" s="194">
        <v>-0.16560950925383888</v>
      </c>
      <c r="J33" s="120">
        <v>-0.21214752577142226</v>
      </c>
      <c r="K33" s="213">
        <v>-0.21119033785335739</v>
      </c>
      <c r="L33" s="195">
        <v>-0.27523074493055977</v>
      </c>
      <c r="M33" s="195">
        <v>4.5118976268250233E-3</v>
      </c>
      <c r="N33" s="58"/>
      <c r="V33" s="58"/>
    </row>
    <row r="34" spans="6:22" ht="14.45" customHeight="1" x14ac:dyDescent="0.25">
      <c r="F34" s="156">
        <v>33</v>
      </c>
      <c r="G34" s="187">
        <v>26</v>
      </c>
      <c r="H34" s="104" t="s">
        <v>57</v>
      </c>
      <c r="I34" s="196">
        <v>0.48755052748011862</v>
      </c>
      <c r="J34" s="196">
        <v>0.24888354634091603</v>
      </c>
      <c r="K34" s="196">
        <v>0.24888354634091603</v>
      </c>
      <c r="L34" s="197">
        <v>-0.48952255753417262</v>
      </c>
      <c r="M34" s="197">
        <v>0</v>
      </c>
      <c r="V34" s="58"/>
    </row>
    <row r="35" spans="6:22" ht="14.45" customHeight="1" x14ac:dyDescent="0.25">
      <c r="F35" s="156">
        <v>58</v>
      </c>
      <c r="G35" s="187">
        <v>27</v>
      </c>
      <c r="H35" s="104" t="s">
        <v>65</v>
      </c>
      <c r="I35" s="196">
        <v>-3.0205630755586688E-2</v>
      </c>
      <c r="J35" s="196">
        <v>-9.850188777056379E-2</v>
      </c>
      <c r="K35" s="196">
        <v>-9.850188777056379E-2</v>
      </c>
      <c r="L35" s="197">
        <v>-2.2610438950143545</v>
      </c>
      <c r="M35" s="197">
        <v>0</v>
      </c>
      <c r="V35" s="58"/>
    </row>
    <row r="36" spans="6:22" ht="14.45" customHeight="1" x14ac:dyDescent="0.25">
      <c r="F36" s="156">
        <v>65</v>
      </c>
      <c r="G36" s="187">
        <v>28</v>
      </c>
      <c r="H36" s="104" t="s">
        <v>199</v>
      </c>
      <c r="I36" s="196">
        <v>0</v>
      </c>
      <c r="J36" s="196">
        <v>0.14968133182423271</v>
      </c>
      <c r="K36" s="196">
        <v>0.14968133182423271</v>
      </c>
      <c r="L36" s="197">
        <v>0</v>
      </c>
      <c r="M36" s="197">
        <v>0</v>
      </c>
      <c r="V36" s="58"/>
    </row>
    <row r="37" spans="6:22" ht="14.45" customHeight="1" x14ac:dyDescent="0.25">
      <c r="G37" s="284" t="s">
        <v>66</v>
      </c>
      <c r="H37" s="284"/>
      <c r="I37" s="149">
        <v>0.26322271247638263</v>
      </c>
      <c r="J37" s="149">
        <v>0.25303106565928091</v>
      </c>
      <c r="K37" s="149">
        <v>0.24964344860450693</v>
      </c>
      <c r="L37" s="195">
        <v>-5.1588496084258195E-2</v>
      </c>
      <c r="M37" s="195">
        <v>-1.3388146810935697E-2</v>
      </c>
      <c r="V37" s="58"/>
    </row>
    <row r="38" spans="6:22" ht="14.45" customHeight="1" x14ac:dyDescent="0.25">
      <c r="M38" s="107" t="s">
        <v>152</v>
      </c>
      <c r="V38" s="58"/>
    </row>
    <row r="39" spans="6:22" ht="14.45" customHeight="1" x14ac:dyDescent="0.25">
      <c r="M39" s="105" t="s">
        <v>154</v>
      </c>
    </row>
    <row r="40" spans="6:22" ht="14.45" customHeight="1" x14ac:dyDescent="0.25">
      <c r="M40" s="65"/>
    </row>
    <row r="41" spans="6:22" ht="14.45" customHeight="1" x14ac:dyDescent="0.25">
      <c r="I41" s="59"/>
      <c r="J41" s="58"/>
      <c r="M41" s="65"/>
    </row>
    <row r="42" spans="6:22" ht="14.45" customHeight="1" x14ac:dyDescent="0.25">
      <c r="H42" s="104" t="s">
        <v>155</v>
      </c>
      <c r="I42" s="59"/>
      <c r="J42" s="58"/>
    </row>
    <row r="43" spans="6:22" ht="14.45" customHeight="1" x14ac:dyDescent="0.25">
      <c r="I43" s="59"/>
      <c r="J43" s="58"/>
    </row>
    <row r="47" spans="6:22" ht="14.45" customHeight="1" x14ac:dyDescent="0.25">
      <c r="G47" s="280" t="s">
        <v>146</v>
      </c>
      <c r="H47" s="280"/>
      <c r="I47" s="280"/>
      <c r="J47" s="280"/>
      <c r="K47" s="280"/>
      <c r="L47" s="280"/>
      <c r="M47" s="280"/>
    </row>
    <row r="49" spans="6:13" ht="14.45" customHeight="1" x14ac:dyDescent="0.25">
      <c r="G49" s="281" t="s">
        <v>33</v>
      </c>
      <c r="H49" s="281"/>
      <c r="I49" s="146">
        <v>43678</v>
      </c>
      <c r="J49" s="146">
        <v>44013</v>
      </c>
      <c r="K49" s="146">
        <v>44044</v>
      </c>
      <c r="L49" s="146" t="s">
        <v>34</v>
      </c>
      <c r="M49" s="146" t="s">
        <v>35</v>
      </c>
    </row>
    <row r="50" spans="6:13" ht="14.45" customHeight="1" x14ac:dyDescent="0.25">
      <c r="F50" s="156">
        <v>24</v>
      </c>
      <c r="G50" s="159">
        <v>1</v>
      </c>
      <c r="H50" s="160" t="s">
        <v>67</v>
      </c>
      <c r="I50" s="198">
        <v>15.293267238292206</v>
      </c>
      <c r="J50" s="198">
        <v>16.317328670557565</v>
      </c>
      <c r="K50" s="198">
        <v>15.991329841312442</v>
      </c>
      <c r="L50" s="195">
        <v>4.5645092846634094E-2</v>
      </c>
      <c r="M50" s="195">
        <v>-1.997868865835517E-2</v>
      </c>
    </row>
    <row r="51" spans="6:13" ht="14.45" customHeight="1" x14ac:dyDescent="0.25">
      <c r="F51" s="156">
        <v>42</v>
      </c>
      <c r="G51" s="203">
        <v>2</v>
      </c>
      <c r="H51" s="160" t="s">
        <v>51</v>
      </c>
      <c r="I51" s="198">
        <v>7.2674625454457162</v>
      </c>
      <c r="J51" s="198">
        <v>6.2689474369969886</v>
      </c>
      <c r="K51" s="198">
        <v>6.4431642460810776</v>
      </c>
      <c r="L51" s="195">
        <v>-0.11342312316163217</v>
      </c>
      <c r="M51" s="195">
        <v>2.7790440234978897E-2</v>
      </c>
    </row>
    <row r="52" spans="6:13" ht="14.45" customHeight="1" x14ac:dyDescent="0.25">
      <c r="F52" s="156">
        <v>39</v>
      </c>
      <c r="G52" s="159">
        <v>3</v>
      </c>
      <c r="H52" s="160" t="s">
        <v>56</v>
      </c>
      <c r="I52" s="198">
        <v>5.0428682583994675</v>
      </c>
      <c r="J52" s="198">
        <v>6.1026074150661032</v>
      </c>
      <c r="K52" s="198">
        <v>6.0245986600120967</v>
      </c>
      <c r="L52" s="195">
        <v>0.19467698764040597</v>
      </c>
      <c r="M52" s="195">
        <v>-1.2782856531360465E-2</v>
      </c>
    </row>
    <row r="53" spans="6:13" ht="14.45" customHeight="1" x14ac:dyDescent="0.25">
      <c r="F53" s="156">
        <v>12</v>
      </c>
      <c r="G53" s="203">
        <v>4</v>
      </c>
      <c r="H53" s="160" t="s">
        <v>64</v>
      </c>
      <c r="I53" s="198">
        <v>4.6673980735298723</v>
      </c>
      <c r="J53" s="198">
        <v>5.5407795587414617</v>
      </c>
      <c r="K53" s="198">
        <v>5.6833629872729068</v>
      </c>
      <c r="L53" s="195">
        <v>0.21767265138683101</v>
      </c>
      <c r="M53" s="195">
        <v>2.573345988950182E-2</v>
      </c>
    </row>
    <row r="54" spans="6:13" ht="14.45" customHeight="1" x14ac:dyDescent="0.25">
      <c r="F54" s="156">
        <v>3</v>
      </c>
      <c r="G54" s="203">
        <v>5</v>
      </c>
      <c r="H54" s="160" t="s">
        <v>55</v>
      </c>
      <c r="I54" s="198">
        <v>5.8066370556693983</v>
      </c>
      <c r="J54" s="198">
        <v>5.1376854070881031</v>
      </c>
      <c r="K54" s="198">
        <v>5.3394915811146548</v>
      </c>
      <c r="L54" s="195">
        <v>-8.0450262359456182E-2</v>
      </c>
      <c r="M54" s="195">
        <v>3.9279589549826133E-2</v>
      </c>
    </row>
    <row r="55" spans="6:13" ht="14.45" customHeight="1" x14ac:dyDescent="0.25">
      <c r="F55" s="156">
        <v>31</v>
      </c>
      <c r="G55" s="159">
        <v>6</v>
      </c>
      <c r="H55" s="160" t="s">
        <v>50</v>
      </c>
      <c r="I55" s="198">
        <v>4.6477589646576183</v>
      </c>
      <c r="J55" s="198">
        <v>4.9156955155058295</v>
      </c>
      <c r="K55" s="198">
        <v>5.0093076427801542</v>
      </c>
      <c r="L55" s="195">
        <v>7.7789894198863507E-2</v>
      </c>
      <c r="M55" s="195">
        <v>1.9043516218414824E-2</v>
      </c>
    </row>
    <row r="56" spans="6:13" ht="14.45" customHeight="1" x14ac:dyDescent="0.25">
      <c r="F56" s="156">
        <v>59</v>
      </c>
      <c r="G56" s="203">
        <v>7</v>
      </c>
      <c r="H56" s="160" t="s">
        <v>60</v>
      </c>
      <c r="I56" s="198">
        <v>3.1092892648411801</v>
      </c>
      <c r="J56" s="198">
        <v>3.4345609502388297</v>
      </c>
      <c r="K56" s="198">
        <v>3.4975810753375227</v>
      </c>
      <c r="L56" s="195">
        <v>0.12488121156401188</v>
      </c>
      <c r="M56" s="195">
        <v>1.834881547066769E-2</v>
      </c>
    </row>
    <row r="57" spans="6:13" ht="14.45" customHeight="1" x14ac:dyDescent="0.25">
      <c r="F57" s="156">
        <v>16</v>
      </c>
      <c r="G57" s="203">
        <v>8</v>
      </c>
      <c r="H57" s="160" t="s">
        <v>49</v>
      </c>
      <c r="I57" s="198">
        <v>3.1117215751303617</v>
      </c>
      <c r="J57" s="198">
        <v>3.3182004531233145</v>
      </c>
      <c r="K57" s="198">
        <v>3.3236997490992097</v>
      </c>
      <c r="L57" s="195">
        <v>6.8122474601528982E-2</v>
      </c>
      <c r="M57" s="195">
        <v>1.6573127674426313E-3</v>
      </c>
    </row>
    <row r="58" spans="6:13" ht="14.45" customHeight="1" x14ac:dyDescent="0.25">
      <c r="F58" s="156">
        <v>23</v>
      </c>
      <c r="G58" s="203">
        <v>9</v>
      </c>
      <c r="H58" s="160" t="s">
        <v>150</v>
      </c>
      <c r="I58" s="198">
        <v>3.2805678317932236</v>
      </c>
      <c r="J58" s="198">
        <v>3.0236526946107785</v>
      </c>
      <c r="K58" s="198">
        <v>3.1214805023132848</v>
      </c>
      <c r="L58" s="195">
        <v>-4.8493839370783109E-2</v>
      </c>
      <c r="M58" s="195">
        <v>3.2354181377004743E-2</v>
      </c>
    </row>
    <row r="59" spans="6:13" ht="14.45" customHeight="1" x14ac:dyDescent="0.25">
      <c r="F59" s="156">
        <v>6</v>
      </c>
      <c r="G59" s="203">
        <v>10</v>
      </c>
      <c r="H59" s="160" t="s">
        <v>61</v>
      </c>
      <c r="I59" s="198">
        <v>3.067453905882136</v>
      </c>
      <c r="J59" s="198">
        <v>3.0162588761200229</v>
      </c>
      <c r="K59" s="198">
        <v>3.007984169914196</v>
      </c>
      <c r="L59" s="195">
        <v>-1.9387328316132435E-2</v>
      </c>
      <c r="M59" s="195">
        <v>-2.7433673784894586E-3</v>
      </c>
    </row>
    <row r="60" spans="6:13" ht="14.45" customHeight="1" x14ac:dyDescent="0.25">
      <c r="F60" s="156">
        <v>7</v>
      </c>
      <c r="G60" s="203">
        <v>11</v>
      </c>
      <c r="H60" s="160" t="s">
        <v>200</v>
      </c>
      <c r="I60" s="198">
        <v>2.6271316929852615</v>
      </c>
      <c r="J60" s="198">
        <v>2.9501539586483925</v>
      </c>
      <c r="K60" s="198">
        <v>2.938886068769357</v>
      </c>
      <c r="L60" s="195">
        <v>0.11866720523242713</v>
      </c>
      <c r="M60" s="195">
        <v>-3.8194243544489304E-3</v>
      </c>
    </row>
    <row r="61" spans="6:13" ht="14.45" customHeight="1" x14ac:dyDescent="0.25">
      <c r="F61" s="156">
        <v>22</v>
      </c>
      <c r="G61" s="203">
        <v>12</v>
      </c>
      <c r="H61" s="160" t="s">
        <v>54</v>
      </c>
      <c r="I61" s="198">
        <v>2.8430514648911078</v>
      </c>
      <c r="J61" s="198">
        <v>2.6619442958577282</v>
      </c>
      <c r="K61" s="198">
        <v>2.6895530810428632</v>
      </c>
      <c r="L61" s="195">
        <v>-5.3990715871238715E-2</v>
      </c>
      <c r="M61" s="195">
        <v>1.0371661506252128E-2</v>
      </c>
    </row>
    <row r="62" spans="6:13" ht="14.45" customHeight="1" x14ac:dyDescent="0.25">
      <c r="F62" s="156">
        <v>62</v>
      </c>
      <c r="G62" s="203">
        <v>13</v>
      </c>
      <c r="H62" s="160" t="s">
        <v>122</v>
      </c>
      <c r="I62" s="198">
        <v>2.1149033588807353</v>
      </c>
      <c r="J62" s="198">
        <v>2.6075208792483471</v>
      </c>
      <c r="K62" s="198">
        <v>2.6536574458570246</v>
      </c>
      <c r="L62" s="195">
        <v>0.25474170472801783</v>
      </c>
      <c r="M62" s="195">
        <v>1.7693651842196179E-2</v>
      </c>
    </row>
    <row r="63" spans="6:13" ht="14.45" customHeight="1" x14ac:dyDescent="0.25">
      <c r="F63" s="156">
        <v>20</v>
      </c>
      <c r="G63" s="203">
        <v>14</v>
      </c>
      <c r="H63" s="160" t="s">
        <v>52</v>
      </c>
      <c r="I63" s="198">
        <v>2.476081543746905</v>
      </c>
      <c r="J63" s="198">
        <v>2.4974610212269943</v>
      </c>
      <c r="K63" s="198">
        <v>2.506739715498056</v>
      </c>
      <c r="L63" s="195">
        <v>1.2381729442059397E-2</v>
      </c>
      <c r="M63" s="195">
        <v>3.7152508856788113E-3</v>
      </c>
    </row>
    <row r="64" spans="6:13" ht="14.45" customHeight="1" x14ac:dyDescent="0.25">
      <c r="F64" s="156">
        <v>60</v>
      </c>
      <c r="G64" s="203">
        <v>15</v>
      </c>
      <c r="H64" s="160" t="s">
        <v>68</v>
      </c>
      <c r="I64" s="198">
        <v>2.4845821016342478</v>
      </c>
      <c r="J64" s="198">
        <v>2.4046573275305603</v>
      </c>
      <c r="K64" s="198">
        <v>2.4237155487335365</v>
      </c>
      <c r="L64" s="195">
        <v>-2.4497702394570053E-2</v>
      </c>
      <c r="M64" s="195">
        <v>7.9255455589373192E-3</v>
      </c>
    </row>
    <row r="65" spans="6:13" ht="14.45" customHeight="1" x14ac:dyDescent="0.25">
      <c r="F65" s="156">
        <v>34</v>
      </c>
      <c r="G65" s="159">
        <v>16</v>
      </c>
      <c r="H65" s="160" t="s">
        <v>158</v>
      </c>
      <c r="I65" s="198">
        <v>2.6995660641331312</v>
      </c>
      <c r="J65" s="198">
        <v>2.3887208641909683</v>
      </c>
      <c r="K65" s="198">
        <v>2.3809329598433098</v>
      </c>
      <c r="L65" s="195">
        <v>-0.11803123047190145</v>
      </c>
      <c r="M65" s="195">
        <v>-3.2602822976958157E-3</v>
      </c>
    </row>
    <row r="66" spans="6:13" ht="14.45" customHeight="1" x14ac:dyDescent="0.25">
      <c r="F66" s="156">
        <v>38</v>
      </c>
      <c r="G66" s="203">
        <v>17</v>
      </c>
      <c r="H66" s="160" t="s">
        <v>62</v>
      </c>
      <c r="I66" s="198">
        <v>1.8880960351112104</v>
      </c>
      <c r="J66" s="198">
        <v>2.0412633420971038</v>
      </c>
      <c r="K66" s="198">
        <v>2.0255610868999434</v>
      </c>
      <c r="L66" s="195">
        <v>7.2806175762471836E-2</v>
      </c>
      <c r="M66" s="195">
        <v>-7.6924201171557627E-3</v>
      </c>
    </row>
    <row r="67" spans="6:13" ht="14.45" customHeight="1" x14ac:dyDescent="0.25">
      <c r="F67" s="156">
        <v>4</v>
      </c>
      <c r="G67" s="159">
        <v>18</v>
      </c>
      <c r="H67" s="160" t="s">
        <v>151</v>
      </c>
      <c r="I67" s="198">
        <v>2.09794302117899</v>
      </c>
      <c r="J67" s="198">
        <v>1.9166627364052258</v>
      </c>
      <c r="K67" s="198">
        <v>1.9158880232160518</v>
      </c>
      <c r="L67" s="195">
        <v>-8.6777856274012577E-2</v>
      </c>
      <c r="M67" s="195">
        <v>-4.0419901449484374E-4</v>
      </c>
    </row>
    <row r="68" spans="6:13" ht="14.45" customHeight="1" x14ac:dyDescent="0.25">
      <c r="F68" s="156">
        <v>25</v>
      </c>
      <c r="G68" s="203">
        <v>19</v>
      </c>
      <c r="H68" s="160" t="s">
        <v>58</v>
      </c>
      <c r="I68" s="198">
        <v>1.9624163519956266</v>
      </c>
      <c r="J68" s="198">
        <v>1.770530085753923</v>
      </c>
      <c r="K68" s="198">
        <v>1.82344388428559</v>
      </c>
      <c r="L68" s="195">
        <v>-7.0817014732226569E-2</v>
      </c>
      <c r="M68" s="195">
        <v>2.9885851111722594E-2</v>
      </c>
    </row>
    <row r="69" spans="6:13" ht="14.45" customHeight="1" x14ac:dyDescent="0.25">
      <c r="F69" s="156">
        <v>61</v>
      </c>
      <c r="G69" s="203">
        <v>20</v>
      </c>
      <c r="H69" s="160" t="s">
        <v>153</v>
      </c>
      <c r="I69" s="198">
        <v>2.1676739461655661</v>
      </c>
      <c r="J69" s="198">
        <v>1.771857796746459</v>
      </c>
      <c r="K69" s="198">
        <v>1.7208612011090272</v>
      </c>
      <c r="L69" s="195">
        <v>-0.20612543959709129</v>
      </c>
      <c r="M69" s="195">
        <v>-2.8781426890506334E-2</v>
      </c>
    </row>
    <row r="70" spans="6:13" ht="14.45" customHeight="1" x14ac:dyDescent="0.25">
      <c r="F70" s="156">
        <v>21</v>
      </c>
      <c r="G70" s="203">
        <v>21</v>
      </c>
      <c r="H70" s="160" t="s">
        <v>53</v>
      </c>
      <c r="I70" s="198">
        <v>1.7404315195184978</v>
      </c>
      <c r="J70" s="198">
        <v>1.5723800572915707</v>
      </c>
      <c r="K70" s="198">
        <v>1.5915359674176377</v>
      </c>
      <c r="L70" s="195">
        <v>-8.5550939770415724E-2</v>
      </c>
      <c r="M70" s="195">
        <v>1.2182748081315031E-2</v>
      </c>
    </row>
    <row r="71" spans="6:13" ht="14.45" customHeight="1" x14ac:dyDescent="0.25">
      <c r="F71" s="156">
        <v>40</v>
      </c>
      <c r="G71" s="159">
        <v>22</v>
      </c>
      <c r="H71" s="160" t="s">
        <v>63</v>
      </c>
      <c r="I71" s="198">
        <v>1.6268612047834521</v>
      </c>
      <c r="J71" s="198">
        <v>1.3554547527613412</v>
      </c>
      <c r="K71" s="198">
        <v>1.3571845571761907</v>
      </c>
      <c r="L71" s="195">
        <v>-0.16576499999774563</v>
      </c>
      <c r="M71" s="195">
        <v>1.276180124290871E-3</v>
      </c>
    </row>
    <row r="72" spans="6:13" ht="14.45" customHeight="1" x14ac:dyDescent="0.25">
      <c r="F72" s="156">
        <v>18</v>
      </c>
      <c r="G72" s="203">
        <v>23</v>
      </c>
      <c r="H72" s="160" t="s">
        <v>59</v>
      </c>
      <c r="I72" s="198">
        <v>1.4413953439492007</v>
      </c>
      <c r="J72" s="198">
        <v>1.3213353306769677</v>
      </c>
      <c r="K72" s="198">
        <v>1.3173510682648932</v>
      </c>
      <c r="L72" s="195">
        <v>-8.605846841744702E-2</v>
      </c>
      <c r="M72" s="195">
        <v>-3.0153302644478908E-3</v>
      </c>
    </row>
    <row r="73" spans="6:13" ht="14.45" customHeight="1" x14ac:dyDescent="0.25">
      <c r="F73" s="156">
        <v>63</v>
      </c>
      <c r="G73" s="203">
        <v>24</v>
      </c>
      <c r="H73" s="160" t="s">
        <v>123</v>
      </c>
      <c r="I73" s="198">
        <v>0.42769547689361326</v>
      </c>
      <c r="J73" s="198">
        <v>0.53729533050333533</v>
      </c>
      <c r="K73" s="198">
        <v>0.53086419753086422</v>
      </c>
      <c r="L73" s="195">
        <v>0</v>
      </c>
      <c r="M73" s="195">
        <v>-1.1969456288493108E-2</v>
      </c>
    </row>
    <row r="74" spans="6:13" ht="14.45" customHeight="1" x14ac:dyDescent="0.25">
      <c r="F74" s="156">
        <v>64</v>
      </c>
      <c r="G74" s="159">
        <v>25</v>
      </c>
      <c r="H74" s="160" t="s">
        <v>202</v>
      </c>
      <c r="I74" s="198">
        <v>0</v>
      </c>
      <c r="J74" s="198">
        <v>0</v>
      </c>
      <c r="K74" s="198">
        <v>0</v>
      </c>
      <c r="L74" s="195">
        <v>0</v>
      </c>
      <c r="M74" s="195">
        <v>0</v>
      </c>
    </row>
    <row r="75" spans="6:13" ht="14.45" customHeight="1" x14ac:dyDescent="0.25">
      <c r="F75" s="156">
        <v>33</v>
      </c>
      <c r="G75" s="202">
        <v>26</v>
      </c>
      <c r="H75" s="104" t="s">
        <v>57</v>
      </c>
      <c r="I75" s="199">
        <v>2.5607503404180263</v>
      </c>
      <c r="J75" s="199">
        <v>2.8101188488119027</v>
      </c>
      <c r="K75" s="199">
        <v>2.8101188488119027</v>
      </c>
      <c r="L75" s="197">
        <v>9.7381031043099808E-2</v>
      </c>
      <c r="M75" s="197">
        <v>0</v>
      </c>
    </row>
    <row r="76" spans="6:13" ht="14.45" customHeight="1" x14ac:dyDescent="0.25">
      <c r="F76" s="156">
        <v>58</v>
      </c>
      <c r="G76" s="202">
        <v>27</v>
      </c>
      <c r="H76" s="104" t="s">
        <v>65</v>
      </c>
      <c r="I76" s="199">
        <v>1.2908506938980178</v>
      </c>
      <c r="J76" s="199">
        <v>1.0857296203647728</v>
      </c>
      <c r="K76" s="199">
        <v>1.0857296203647728</v>
      </c>
      <c r="L76" s="197">
        <v>-0.1589037946083719</v>
      </c>
      <c r="M76" s="197">
        <v>0</v>
      </c>
    </row>
    <row r="77" spans="6:13" ht="14.45" customHeight="1" x14ac:dyDescent="0.25">
      <c r="F77" s="156">
        <v>65</v>
      </c>
      <c r="G77" s="202">
        <v>28</v>
      </c>
      <c r="H77" s="104" t="s">
        <v>199</v>
      </c>
      <c r="I77" s="199">
        <v>0</v>
      </c>
      <c r="J77" s="199">
        <v>1.3645186568932803</v>
      </c>
      <c r="K77" s="199">
        <v>1.3645186568932803</v>
      </c>
      <c r="L77" s="197">
        <v>0</v>
      </c>
      <c r="M77" s="197">
        <v>0</v>
      </c>
    </row>
    <row r="78" spans="6:13" ht="14.45" customHeight="1" x14ac:dyDescent="0.25">
      <c r="G78" s="284" t="s">
        <v>66</v>
      </c>
      <c r="H78" s="284"/>
      <c r="I78" s="200">
        <v>3.5734513224544528</v>
      </c>
      <c r="J78" s="200">
        <v>3.5721152801744216</v>
      </c>
      <c r="K78" s="200">
        <v>3.6119055501193316</v>
      </c>
      <c r="L78" s="149">
        <v>1.0761088985106415E-2</v>
      </c>
      <c r="M78" s="149">
        <v>1.1139133769212162E-2</v>
      </c>
    </row>
    <row r="79" spans="6:13" ht="14.45" customHeight="1" x14ac:dyDescent="0.25">
      <c r="M79" s="107" t="s">
        <v>152</v>
      </c>
    </row>
    <row r="80" spans="6:13" ht="14.45" customHeight="1" x14ac:dyDescent="0.25">
      <c r="M80" s="105" t="s">
        <v>154</v>
      </c>
    </row>
    <row r="81" spans="8:13" ht="14.45" customHeight="1" x14ac:dyDescent="0.25">
      <c r="M81" s="65"/>
    </row>
    <row r="82" spans="8:13" ht="14.45" customHeight="1" x14ac:dyDescent="0.25">
      <c r="M82" s="65"/>
    </row>
    <row r="83" spans="8:13" ht="14.45" customHeight="1" x14ac:dyDescent="0.25">
      <c r="H83" s="104" t="s">
        <v>155</v>
      </c>
    </row>
  </sheetData>
  <sortState xmlns:xlrd2="http://schemas.microsoft.com/office/spreadsheetml/2017/richdata2" ref="F52:M74">
    <sortCondition descending="1" ref="K52:K74"/>
  </sortState>
  <mergeCells count="7">
    <mergeCell ref="C6:E6"/>
    <mergeCell ref="G78:H78"/>
    <mergeCell ref="G6:M6"/>
    <mergeCell ref="G8:H8"/>
    <mergeCell ref="G37:H37"/>
    <mergeCell ref="G47:M47"/>
    <mergeCell ref="G49:H49"/>
  </mergeCells>
  <conditionalFormatting sqref="L50:M72 L74:M74">
    <cfRule type="cellIs" dxfId="6" priority="26" operator="lessThan">
      <formula>0</formula>
    </cfRule>
  </conditionalFormatting>
  <conditionalFormatting sqref="L9:L33">
    <cfRule type="cellIs" dxfId="5" priority="21" operator="lessThan">
      <formula>0</formula>
    </cfRule>
  </conditionalFormatting>
  <conditionalFormatting sqref="L31">
    <cfRule type="cellIs" dxfId="4" priority="19" operator="lessThan">
      <formula>0</formula>
    </cfRule>
  </conditionalFormatting>
  <conditionalFormatting sqref="K50:K74">
    <cfRule type="colorScale" priority="11">
      <colorScale>
        <cfvo type="min"/>
        <cfvo type="max"/>
        <color rgb="FFFFEF9C"/>
        <color rgb="FF63BE7B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:K29">
    <cfRule type="colorScale" priority="13">
      <colorScale>
        <cfvo type="min"/>
        <cfvo type="max"/>
        <color rgb="FFFFEF9C"/>
        <color rgb="FF63BE7B"/>
      </colorScale>
    </cfRule>
  </conditionalFormatting>
  <conditionalFormatting sqref="K9:K33">
    <cfRule type="colorScale" priority="12">
      <colorScale>
        <cfvo type="min"/>
        <cfvo type="max"/>
        <color rgb="FFFFEF9C"/>
        <color rgb="FF63BE7B"/>
      </colorScale>
    </cfRule>
  </conditionalFormatting>
  <conditionalFormatting sqref="K9:K32">
    <cfRule type="colorScale" priority="7">
      <colorScale>
        <cfvo type="min"/>
        <cfvo type="max"/>
        <color rgb="FFFFEF9C"/>
        <color rgb="FF63BE7B"/>
      </colorScale>
    </cfRule>
  </conditionalFormatting>
  <conditionalFormatting sqref="L33">
    <cfRule type="cellIs" dxfId="3" priority="5" operator="lessThan">
      <formula>0</formula>
    </cfRule>
  </conditionalFormatting>
  <conditionalFormatting sqref="L37">
    <cfRule type="cellIs" dxfId="2" priority="4" operator="lessThan">
      <formula>0</formula>
    </cfRule>
  </conditionalFormatting>
  <conditionalFormatting sqref="M9:M33">
    <cfRule type="cellIs" dxfId="1" priority="3" operator="lessThan">
      <formula>0</formula>
    </cfRule>
  </conditionalFormatting>
  <conditionalFormatting sqref="M3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1"/>
  <dimension ref="A1:G41"/>
  <sheetViews>
    <sheetView showGridLines="0" zoomScale="120" zoomScaleNormal="120" workbookViewId="0">
      <selection sqref="A1:XFD1048576"/>
    </sheetView>
  </sheetViews>
  <sheetFormatPr baseColWidth="10" defaultColWidth="0" defaultRowHeight="14.45" customHeight="1" zeroHeight="1" x14ac:dyDescent="0.25"/>
  <cols>
    <col min="1" max="1" width="2.7109375" customWidth="1"/>
    <col min="2" max="2" width="3.7109375" customWidth="1"/>
    <col min="3" max="3" width="22.28515625" customWidth="1"/>
    <col min="4" max="4" width="33.7109375" customWidth="1"/>
    <col min="5" max="5" width="13.85546875" customWidth="1"/>
    <col min="6" max="6" width="3.85546875" customWidth="1"/>
    <col min="7" max="7" width="12" customWidth="1"/>
    <col min="8" max="16384" width="11.5703125" hidden="1"/>
  </cols>
  <sheetData>
    <row r="1" spans="2:7" ht="15" x14ac:dyDescent="0.25"/>
    <row r="2" spans="2:7" ht="15" x14ac:dyDescent="0.25">
      <c r="B2" s="15"/>
      <c r="C2" s="16"/>
      <c r="D2" s="16"/>
      <c r="E2" s="16"/>
      <c r="F2" s="17"/>
      <c r="G2" s="1"/>
    </row>
    <row r="3" spans="2:7" ht="15" x14ac:dyDescent="0.25">
      <c r="B3" s="18"/>
      <c r="C3" s="1"/>
      <c r="D3" s="1"/>
      <c r="E3" s="1"/>
      <c r="F3" s="19"/>
      <c r="G3" s="1"/>
    </row>
    <row r="4" spans="2:7" ht="15" x14ac:dyDescent="0.25">
      <c r="B4" s="18"/>
      <c r="C4" s="1"/>
      <c r="D4" s="1"/>
      <c r="E4" s="1"/>
      <c r="F4" s="19"/>
      <c r="G4" s="1"/>
    </row>
    <row r="5" spans="2:7" ht="15" x14ac:dyDescent="0.25">
      <c r="B5" s="18"/>
      <c r="C5" s="1"/>
      <c r="D5" s="1"/>
      <c r="E5" s="1"/>
      <c r="F5" s="19"/>
      <c r="G5" s="1"/>
    </row>
    <row r="6" spans="2:7" ht="15" x14ac:dyDescent="0.25">
      <c r="B6" s="18"/>
      <c r="C6" s="1"/>
      <c r="D6" s="1"/>
      <c r="E6" s="1"/>
      <c r="F6" s="19"/>
      <c r="G6" s="1"/>
    </row>
    <row r="7" spans="2:7" ht="15.75" thickBot="1" x14ac:dyDescent="0.3">
      <c r="B7" s="18"/>
      <c r="C7" s="9"/>
      <c r="D7" s="9"/>
      <c r="E7" s="9"/>
      <c r="F7" s="19"/>
      <c r="G7" s="1"/>
    </row>
    <row r="8" spans="2:7" ht="15.75" thickTop="1" x14ac:dyDescent="0.25">
      <c r="B8" s="18"/>
      <c r="D8" s="1"/>
      <c r="E8" s="1"/>
      <c r="F8" s="19"/>
      <c r="G8" s="1"/>
    </row>
    <row r="9" spans="2:7" ht="15" x14ac:dyDescent="0.25">
      <c r="B9" s="18"/>
      <c r="C9" s="279"/>
      <c r="D9" s="279"/>
      <c r="E9" s="279"/>
      <c r="F9" s="12"/>
    </row>
    <row r="10" spans="2:7" ht="15" x14ac:dyDescent="0.25">
      <c r="B10" s="18"/>
      <c r="C10" s="63"/>
      <c r="D10" s="1"/>
      <c r="F10" s="12"/>
    </row>
    <row r="11" spans="2:7" ht="15" x14ac:dyDescent="0.25">
      <c r="B11" s="18"/>
      <c r="C11" s="63"/>
      <c r="D11" s="1"/>
      <c r="F11" s="12"/>
    </row>
    <row r="12" spans="2:7" ht="15" x14ac:dyDescent="0.25">
      <c r="B12" s="18"/>
      <c r="C12" s="63"/>
      <c r="D12" s="1"/>
      <c r="F12" s="12"/>
    </row>
    <row r="13" spans="2:7" ht="15" x14ac:dyDescent="0.25">
      <c r="B13" s="18"/>
      <c r="C13" s="63"/>
      <c r="D13" s="1"/>
      <c r="F13" s="12"/>
    </row>
    <row r="14" spans="2:7" ht="15" x14ac:dyDescent="0.25">
      <c r="B14" s="18"/>
      <c r="C14" s="63"/>
      <c r="D14" s="1"/>
      <c r="F14" s="12"/>
    </row>
    <row r="15" spans="2:7" ht="15" x14ac:dyDescent="0.25">
      <c r="B15" s="18"/>
      <c r="C15" s="63"/>
      <c r="D15" s="1"/>
      <c r="F15" s="12"/>
    </row>
    <row r="16" spans="2:7" ht="15" x14ac:dyDescent="0.25">
      <c r="B16" s="20"/>
      <c r="C16" s="21"/>
      <c r="D16" s="21"/>
      <c r="E16" s="13"/>
      <c r="F16" s="14"/>
    </row>
    <row r="17" spans="2:7" ht="13.5" customHeight="1" x14ac:dyDescent="0.25">
      <c r="B17" s="1"/>
      <c r="C17" s="1"/>
      <c r="D17" s="1"/>
    </row>
    <row r="18" spans="2:7" ht="17.25" customHeight="1" x14ac:dyDescent="0.25">
      <c r="B18" s="1"/>
      <c r="C18" s="1"/>
      <c r="D18" s="1"/>
    </row>
    <row r="19" spans="2:7" ht="15" hidden="1" x14ac:dyDescent="0.25">
      <c r="B19" s="1"/>
      <c r="C19" s="1"/>
      <c r="D19" s="1"/>
    </row>
    <row r="20" spans="2:7" ht="15" hidden="1" x14ac:dyDescent="0.25">
      <c r="B20" s="1"/>
      <c r="C20" s="1"/>
      <c r="D20" s="1"/>
    </row>
    <row r="21" spans="2:7" ht="15" hidden="1" x14ac:dyDescent="0.25">
      <c r="B21" s="1"/>
      <c r="C21" s="1"/>
      <c r="D21" s="1"/>
    </row>
    <row r="22" spans="2:7" ht="15" hidden="1" x14ac:dyDescent="0.25">
      <c r="B22" s="1"/>
      <c r="C22" s="1"/>
      <c r="D22" s="1"/>
      <c r="E22" s="1"/>
      <c r="F22" s="1"/>
      <c r="G22" s="1"/>
    </row>
    <row r="23" spans="2:7" ht="15" hidden="1" x14ac:dyDescent="0.25">
      <c r="B23" s="1"/>
      <c r="C23" s="1"/>
      <c r="D23" s="1"/>
      <c r="E23" s="1"/>
      <c r="F23" s="1"/>
      <c r="G23" s="1"/>
    </row>
    <row r="24" spans="2:7" ht="15" hidden="1" x14ac:dyDescent="0.25">
      <c r="B24" s="1"/>
      <c r="C24" s="1"/>
      <c r="D24" s="1"/>
      <c r="E24" s="1"/>
      <c r="F24" s="1"/>
      <c r="G24" s="1"/>
    </row>
    <row r="25" spans="2:7" ht="15" hidden="1" x14ac:dyDescent="0.25">
      <c r="B25" s="1"/>
      <c r="C25" s="1"/>
      <c r="D25" s="1"/>
      <c r="E25" s="1"/>
      <c r="F25" s="1"/>
      <c r="G25" s="1"/>
    </row>
    <row r="26" spans="2:7" ht="15" hidden="1" x14ac:dyDescent="0.25">
      <c r="B26" s="1"/>
      <c r="C26" s="1"/>
      <c r="D26" s="1"/>
      <c r="E26" s="1"/>
      <c r="F26" s="1"/>
      <c r="G26" s="1"/>
    </row>
    <row r="27" spans="2:7" ht="14.45" hidden="1" customHeight="1" x14ac:dyDescent="0.25"/>
    <row r="28" spans="2:7" ht="14.45" hidden="1" customHeight="1" x14ac:dyDescent="0.25"/>
    <row r="29" spans="2:7" ht="14.45" hidden="1" customHeight="1" x14ac:dyDescent="0.25"/>
    <row r="30" spans="2:7" ht="14.45" hidden="1" customHeight="1" x14ac:dyDescent="0.25"/>
    <row r="31" spans="2:7" ht="14.45" hidden="1" customHeight="1" x14ac:dyDescent="0.25"/>
    <row r="32" spans="2:7" ht="14.45" hidden="1" customHeight="1" x14ac:dyDescent="0.25"/>
    <row r="33" ht="14.45" hidden="1" customHeight="1" x14ac:dyDescent="0.25"/>
    <row r="34" ht="14.45" hidden="1" customHeight="1" x14ac:dyDescent="0.25"/>
    <row r="35" ht="14.45" hidden="1" customHeight="1" x14ac:dyDescent="0.25"/>
    <row r="36" ht="14.45" hidden="1" customHeight="1" x14ac:dyDescent="0.25"/>
    <row r="37" ht="14.45" hidden="1" customHeight="1" x14ac:dyDescent="0.25"/>
    <row r="38" ht="14.45" hidden="1" customHeight="1" x14ac:dyDescent="0.25"/>
    <row r="39" ht="14.45" hidden="1" customHeight="1" x14ac:dyDescent="0.25"/>
    <row r="40" ht="14.45" hidden="1" customHeight="1" x14ac:dyDescent="0.25"/>
    <row r="41" ht="14.45" hidden="1" customHeight="1" x14ac:dyDescent="0.25"/>
  </sheetData>
  <sheetProtection algorithmName="SHA-512" hashValue="U51xT8PxulI9OsqQF6Xj5ER98yanBu3VisOUO0D63T1FhlM7HtR/mMhbXyYUtLdJmHqwELnvM0I9lymu4bsdOQ==" saltValue="VQN8kQqNhSa+Nz/cw+1itQ==" spinCount="100000" sheet="1" selectLockedCells="1"/>
  <mergeCells count="1">
    <mergeCell ref="C9:E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I43"/>
  <sheetViews>
    <sheetView showGridLines="0" topLeftCell="A10" workbookViewId="0">
      <selection activeCell="C9" sqref="C9"/>
    </sheetView>
  </sheetViews>
  <sheetFormatPr baseColWidth="10" defaultColWidth="0" defaultRowHeight="15" zeroHeight="1" x14ac:dyDescent="0.25"/>
  <cols>
    <col min="1" max="1" width="2.7109375" customWidth="1"/>
    <col min="2" max="2" width="3.7109375" customWidth="1"/>
    <col min="3" max="3" width="32" bestFit="1" customWidth="1"/>
    <col min="4" max="4" width="72.85546875" bestFit="1" customWidth="1"/>
    <col min="5" max="5" width="18" bestFit="1" customWidth="1"/>
    <col min="6" max="6" width="3.85546875" customWidth="1"/>
    <col min="7" max="7" width="1.5703125" customWidth="1"/>
    <col min="8" max="8" width="11.5703125" hidden="1" customWidth="1"/>
    <col min="9" max="9" width="0" hidden="1" customWidth="1"/>
    <col min="10" max="16384" width="11.5703125" hidden="1"/>
  </cols>
  <sheetData>
    <row r="1" spans="2:7" x14ac:dyDescent="0.25"/>
    <row r="2" spans="2:7" x14ac:dyDescent="0.25">
      <c r="B2" s="1"/>
      <c r="C2" s="1"/>
      <c r="D2" s="1"/>
      <c r="E2" s="1"/>
      <c r="F2" s="1"/>
      <c r="G2" s="1"/>
    </row>
    <row r="3" spans="2:7" x14ac:dyDescent="0.25">
      <c r="B3" s="1"/>
      <c r="C3" s="1"/>
      <c r="D3" s="1"/>
      <c r="E3" s="1"/>
      <c r="F3" s="1"/>
      <c r="G3" s="1"/>
    </row>
    <row r="4" spans="2:7" x14ac:dyDescent="0.25">
      <c r="B4" s="1"/>
      <c r="C4" s="1"/>
      <c r="D4" s="1"/>
      <c r="E4" s="1"/>
      <c r="F4" s="1"/>
      <c r="G4" s="1"/>
    </row>
    <row r="5" spans="2:7" x14ac:dyDescent="0.25">
      <c r="B5" s="1"/>
      <c r="C5" s="1"/>
      <c r="D5" s="1"/>
      <c r="E5" s="1"/>
      <c r="F5" s="1"/>
      <c r="G5" s="1"/>
    </row>
    <row r="6" spans="2:7" x14ac:dyDescent="0.25">
      <c r="B6" s="1"/>
      <c r="C6" s="1"/>
      <c r="D6" s="1"/>
      <c r="E6" s="1"/>
      <c r="F6" s="1"/>
      <c r="G6" s="1"/>
    </row>
    <row r="7" spans="2:7" x14ac:dyDescent="0.25">
      <c r="B7" s="1"/>
      <c r="C7" s="2"/>
      <c r="D7" s="2"/>
      <c r="E7" s="2"/>
      <c r="F7" s="1"/>
      <c r="G7" s="1"/>
    </row>
    <row r="8" spans="2:7" x14ac:dyDescent="0.25">
      <c r="B8" s="15"/>
      <c r="C8" s="32"/>
      <c r="D8" s="16"/>
      <c r="E8" s="16"/>
      <c r="F8" s="17"/>
      <c r="G8" s="1"/>
    </row>
    <row r="9" spans="2:7" ht="15.75" x14ac:dyDescent="0.25">
      <c r="B9" s="18"/>
      <c r="C9" s="23"/>
      <c r="D9" s="24"/>
      <c r="E9" s="24"/>
      <c r="F9" s="19"/>
      <c r="G9" s="1"/>
    </row>
    <row r="10" spans="2:7" ht="15.75" x14ac:dyDescent="0.25">
      <c r="B10" s="18"/>
      <c r="C10" s="25"/>
      <c r="D10" s="26"/>
      <c r="E10" s="26"/>
      <c r="F10" s="19"/>
      <c r="G10" s="1"/>
    </row>
    <row r="11" spans="2:7" ht="15.75" x14ac:dyDescent="0.25">
      <c r="B11" s="18"/>
      <c r="C11" s="25"/>
      <c r="D11" s="26"/>
      <c r="E11" s="26"/>
      <c r="F11" s="19"/>
      <c r="G11" s="1"/>
    </row>
    <row r="12" spans="2:7" ht="15.75" x14ac:dyDescent="0.25">
      <c r="B12" s="18"/>
      <c r="C12" s="25"/>
      <c r="D12" s="26"/>
      <c r="E12" s="27"/>
      <c r="F12" s="19"/>
      <c r="G12" s="1"/>
    </row>
    <row r="13" spans="2:7" ht="15.75" x14ac:dyDescent="0.25">
      <c r="B13" s="18"/>
      <c r="C13" s="25"/>
      <c r="D13" s="26"/>
      <c r="E13" s="27"/>
      <c r="F13" s="19"/>
      <c r="G13" s="1"/>
    </row>
    <row r="14" spans="2:7" ht="15.75" x14ac:dyDescent="0.25">
      <c r="B14" s="18"/>
      <c r="C14" s="25"/>
      <c r="D14" s="26"/>
      <c r="E14" s="27"/>
      <c r="F14" s="19"/>
      <c r="G14" s="1"/>
    </row>
    <row r="15" spans="2:7" ht="15.75" x14ac:dyDescent="0.25">
      <c r="B15" s="18"/>
      <c r="C15" s="25"/>
      <c r="D15" s="26"/>
      <c r="E15" s="27"/>
      <c r="F15" s="19"/>
      <c r="G15" s="1"/>
    </row>
    <row r="16" spans="2:7" ht="15.75" x14ac:dyDescent="0.25">
      <c r="B16" s="18"/>
      <c r="C16" s="25"/>
      <c r="D16" s="26"/>
      <c r="E16" s="27"/>
      <c r="F16" s="19"/>
      <c r="G16" s="1"/>
    </row>
    <row r="17" spans="2:7" ht="15.75" x14ac:dyDescent="0.25">
      <c r="B17" s="18"/>
      <c r="C17" s="25"/>
      <c r="D17" s="26"/>
      <c r="E17" s="27"/>
      <c r="F17" s="19"/>
      <c r="G17" s="1"/>
    </row>
    <row r="18" spans="2:7" ht="15.75" x14ac:dyDescent="0.25">
      <c r="B18" s="18"/>
      <c r="C18" s="25"/>
      <c r="D18" s="26"/>
      <c r="E18" s="27"/>
      <c r="F18" s="19"/>
      <c r="G18" s="1"/>
    </row>
    <row r="19" spans="2:7" ht="15.75" x14ac:dyDescent="0.25">
      <c r="B19" s="18"/>
      <c r="C19" s="28"/>
      <c r="D19" s="26"/>
      <c r="E19" s="27"/>
      <c r="F19" s="19"/>
      <c r="G19" s="1"/>
    </row>
    <row r="20" spans="2:7" ht="15.75" x14ac:dyDescent="0.25">
      <c r="B20" s="18"/>
      <c r="C20" s="28"/>
      <c r="D20" s="26"/>
      <c r="E20" s="27"/>
      <c r="F20" s="19"/>
      <c r="G20" s="1"/>
    </row>
    <row r="21" spans="2:7" ht="15.75" x14ac:dyDescent="0.25">
      <c r="B21" s="18"/>
      <c r="C21" s="28"/>
      <c r="D21" s="26"/>
      <c r="E21" s="27"/>
      <c r="F21" s="19"/>
      <c r="G21" s="1"/>
    </row>
    <row r="22" spans="2:7" ht="15.75" x14ac:dyDescent="0.25">
      <c r="B22" s="18"/>
      <c r="C22" s="28"/>
      <c r="D22" s="26"/>
      <c r="E22" s="27"/>
      <c r="F22" s="19"/>
      <c r="G22" s="1"/>
    </row>
    <row r="23" spans="2:7" ht="15.75" x14ac:dyDescent="0.25">
      <c r="B23" s="18"/>
      <c r="C23" s="28"/>
      <c r="D23" s="26"/>
      <c r="E23" s="27"/>
      <c r="F23" s="19"/>
      <c r="G23" s="1"/>
    </row>
    <row r="24" spans="2:7" ht="15.75" x14ac:dyDescent="0.25">
      <c r="B24" s="18"/>
      <c r="C24" s="28"/>
      <c r="D24" s="26"/>
      <c r="E24" s="27"/>
      <c r="F24" s="19"/>
      <c r="G24" s="1"/>
    </row>
    <row r="25" spans="2:7" ht="15.75" x14ac:dyDescent="0.25">
      <c r="B25" s="18"/>
      <c r="C25" s="25"/>
      <c r="D25" s="26"/>
      <c r="E25" s="27"/>
      <c r="F25" s="19"/>
      <c r="G25" s="1"/>
    </row>
    <row r="26" spans="2:7" ht="15.75" x14ac:dyDescent="0.25">
      <c r="B26" s="18"/>
      <c r="C26" s="25"/>
      <c r="D26" s="26"/>
      <c r="E26" s="27"/>
      <c r="F26" s="19"/>
      <c r="G26" s="1"/>
    </row>
    <row r="27" spans="2:7" ht="15.75" x14ac:dyDescent="0.25">
      <c r="B27" s="18"/>
      <c r="C27" s="25"/>
      <c r="D27" s="26"/>
      <c r="E27" s="27"/>
      <c r="F27" s="19"/>
      <c r="G27" s="1"/>
    </row>
    <row r="28" spans="2:7" ht="15.75" x14ac:dyDescent="0.25">
      <c r="B28" s="18"/>
      <c r="C28" s="25"/>
      <c r="D28" s="26"/>
      <c r="E28" s="27"/>
      <c r="F28" s="19"/>
      <c r="G28" s="1"/>
    </row>
    <row r="29" spans="2:7" ht="27" hidden="1" customHeight="1" x14ac:dyDescent="0.25">
      <c r="B29" s="18"/>
      <c r="C29" s="25"/>
      <c r="D29" s="26"/>
      <c r="E29" s="27"/>
      <c r="F29" s="19"/>
      <c r="G29" s="1"/>
    </row>
    <row r="30" spans="2:7" ht="15.75" hidden="1" x14ac:dyDescent="0.25">
      <c r="B30" s="56"/>
      <c r="C30" s="25"/>
      <c r="D30" s="26"/>
      <c r="E30" s="27"/>
      <c r="F30" s="12"/>
    </row>
    <row r="31" spans="2:7" ht="15.75" hidden="1" x14ac:dyDescent="0.25">
      <c r="B31" s="56"/>
      <c r="C31" s="28"/>
      <c r="D31" s="26"/>
      <c r="E31" s="27"/>
      <c r="F31" s="12"/>
    </row>
    <row r="32" spans="2:7" ht="15.75" hidden="1" x14ac:dyDescent="0.25">
      <c r="B32" s="56"/>
      <c r="C32" s="25"/>
      <c r="D32" s="26"/>
      <c r="E32" s="27"/>
      <c r="F32" s="12"/>
    </row>
    <row r="33" spans="2:6" ht="15.75" hidden="1" x14ac:dyDescent="0.25">
      <c r="B33" s="56"/>
      <c r="C33" s="28"/>
      <c r="D33" s="26"/>
      <c r="E33" s="27"/>
      <c r="F33" s="12"/>
    </row>
    <row r="34" spans="2:6" ht="15.75" hidden="1" x14ac:dyDescent="0.25">
      <c r="B34" s="56"/>
      <c r="C34" s="25"/>
      <c r="D34" s="26"/>
      <c r="E34" s="27"/>
      <c r="F34" s="12"/>
    </row>
    <row r="35" spans="2:6" ht="15.75" hidden="1" x14ac:dyDescent="0.25">
      <c r="B35" s="56"/>
      <c r="C35" s="28"/>
      <c r="D35" s="26"/>
      <c r="E35" s="27"/>
      <c r="F35" s="12"/>
    </row>
    <row r="36" spans="2:6" ht="15.75" hidden="1" x14ac:dyDescent="0.25">
      <c r="B36" s="56"/>
      <c r="C36" s="25"/>
      <c r="D36" s="26"/>
      <c r="E36" s="27"/>
      <c r="F36" s="12"/>
    </row>
    <row r="37" spans="2:6" ht="15.75" hidden="1" x14ac:dyDescent="0.25">
      <c r="B37" s="56"/>
      <c r="C37" s="28"/>
      <c r="D37" s="26"/>
      <c r="E37" s="27"/>
      <c r="F37" s="12"/>
    </row>
    <row r="38" spans="2:6" hidden="1" x14ac:dyDescent="0.25">
      <c r="B38" s="57"/>
      <c r="C38" s="21"/>
      <c r="D38" s="21"/>
      <c r="E38" s="21"/>
      <c r="F38" s="14"/>
    </row>
    <row r="39" spans="2:6" hidden="1" x14ac:dyDescent="0.25">
      <c r="C39" s="1"/>
      <c r="D39" s="1"/>
      <c r="E39" s="1"/>
    </row>
    <row r="40" spans="2:6" hidden="1" x14ac:dyDescent="0.25">
      <c r="C40" s="1"/>
      <c r="D40" s="1"/>
      <c r="E40" s="1"/>
    </row>
    <row r="41" spans="2:6" hidden="1" x14ac:dyDescent="0.25">
      <c r="C41" s="1"/>
      <c r="D41" s="1"/>
      <c r="E41" s="1"/>
    </row>
    <row r="42" spans="2:6" hidden="1" x14ac:dyDescent="0.25"/>
    <row r="43" spans="2:6" hidden="1" x14ac:dyDescent="0.25"/>
  </sheetData>
  <sheetProtection algorithmName="SHA-512" hashValue="I9Y0fE/YtgiaDqzcFBhbExWrznMkZRoIy7PWoT91LQv0iZbs/++Fw88P+DuxkK1VMwz8z4tvG1Zrrw6xfxMJOQ==" saltValue="vZ6uEq+QCblpq5RVp1uxFQ==" spinCount="100000" sheet="1" selectLockedCells="1" autoFilter="0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35"/>
  <sheetViews>
    <sheetView showGridLines="0" zoomScale="120" zoomScaleNormal="120" workbookViewId="0">
      <selection sqref="A1:XFD1048576"/>
    </sheetView>
  </sheetViews>
  <sheetFormatPr baseColWidth="10" defaultColWidth="0" defaultRowHeight="0" customHeight="1" zeroHeight="1" x14ac:dyDescent="0.25"/>
  <cols>
    <col min="1" max="1" width="2.7109375" customWidth="1"/>
    <col min="2" max="2" width="3.7109375" customWidth="1"/>
    <col min="3" max="3" width="22.28515625" bestFit="1" customWidth="1"/>
    <col min="4" max="4" width="54.42578125" bestFit="1" customWidth="1"/>
    <col min="5" max="5" width="13.85546875" customWidth="1"/>
    <col min="6" max="6" width="3.85546875" customWidth="1"/>
    <col min="7" max="7" width="2.7109375" customWidth="1"/>
    <col min="8" max="8" width="11.5703125" hidden="1" customWidth="1"/>
    <col min="9" max="9" width="0" hidden="1" customWidth="1"/>
    <col min="10" max="16384" width="11.5703125" hidden="1"/>
  </cols>
  <sheetData>
    <row r="1" spans="2:7" ht="15" x14ac:dyDescent="0.25"/>
    <row r="2" spans="2:7" ht="15" x14ac:dyDescent="0.25">
      <c r="B2" s="1"/>
      <c r="C2" s="1"/>
      <c r="D2" s="1"/>
      <c r="E2" s="1"/>
      <c r="F2" s="1"/>
      <c r="G2" s="1"/>
    </row>
    <row r="3" spans="2:7" ht="15" x14ac:dyDescent="0.25">
      <c r="B3" s="1"/>
      <c r="C3" s="1"/>
      <c r="D3" s="1"/>
      <c r="E3" s="1"/>
      <c r="F3" s="1"/>
      <c r="G3" s="1"/>
    </row>
    <row r="4" spans="2:7" ht="15" x14ac:dyDescent="0.25">
      <c r="B4" s="1"/>
      <c r="C4" s="1"/>
      <c r="D4" s="1"/>
      <c r="E4" s="1"/>
      <c r="F4" s="1"/>
      <c r="G4" s="1"/>
    </row>
    <row r="5" spans="2:7" ht="15" x14ac:dyDescent="0.25">
      <c r="B5" s="1"/>
      <c r="C5" s="1"/>
      <c r="D5" s="1"/>
      <c r="E5" s="1"/>
      <c r="F5" s="1"/>
      <c r="G5" s="1"/>
    </row>
    <row r="6" spans="2:7" ht="15" x14ac:dyDescent="0.25">
      <c r="B6" s="1"/>
      <c r="C6" s="1"/>
      <c r="D6" s="1"/>
      <c r="E6" s="1"/>
      <c r="F6" s="1"/>
      <c r="G6" s="1"/>
    </row>
    <row r="7" spans="2:7" ht="15" x14ac:dyDescent="0.25">
      <c r="B7" s="1"/>
      <c r="C7" s="2"/>
      <c r="D7" s="2"/>
      <c r="E7" s="2"/>
      <c r="F7" s="1"/>
      <c r="G7" s="1"/>
    </row>
    <row r="8" spans="2:7" ht="15" x14ac:dyDescent="0.25">
      <c r="B8" s="1"/>
      <c r="D8" s="1"/>
      <c r="E8" s="1"/>
      <c r="F8" s="1"/>
      <c r="G8" s="1"/>
    </row>
    <row r="9" spans="2:7" ht="15" x14ac:dyDescent="0.25">
      <c r="B9" s="1"/>
      <c r="C9" s="22"/>
      <c r="D9" s="1"/>
    </row>
    <row r="10" spans="2:7" ht="15" x14ac:dyDescent="0.25">
      <c r="B10" s="1"/>
      <c r="C10" s="29"/>
      <c r="D10" s="1"/>
    </row>
    <row r="11" spans="2:7" ht="15" x14ac:dyDescent="0.25">
      <c r="B11" s="1"/>
      <c r="C11" s="29"/>
      <c r="D11" s="1"/>
    </row>
    <row r="12" spans="2:7" ht="15" x14ac:dyDescent="0.25">
      <c r="B12" s="1"/>
      <c r="C12" s="29"/>
      <c r="D12" s="1"/>
    </row>
    <row r="13" spans="2:7" ht="15" x14ac:dyDescent="0.25">
      <c r="B13" s="1"/>
      <c r="C13" s="29"/>
      <c r="D13" s="1"/>
    </row>
    <row r="14" spans="2:7" ht="15" x14ac:dyDescent="0.25">
      <c r="B14" s="1"/>
      <c r="D14" s="1"/>
    </row>
    <row r="15" spans="2:7" ht="15" x14ac:dyDescent="0.25">
      <c r="B15" s="1"/>
      <c r="D15" s="1"/>
    </row>
    <row r="16" spans="2:7" ht="15" x14ac:dyDescent="0.25">
      <c r="B16" s="1"/>
      <c r="D16" s="1"/>
    </row>
    <row r="17" spans="2:7" ht="15" x14ac:dyDescent="0.25">
      <c r="B17" s="1"/>
      <c r="C17" s="1"/>
      <c r="D17" s="1"/>
    </row>
    <row r="18" spans="2:7" ht="15" x14ac:dyDescent="0.25">
      <c r="B18" s="1"/>
      <c r="C18" s="1"/>
      <c r="D18" s="1"/>
    </row>
    <row r="19" spans="2:7" ht="15" x14ac:dyDescent="0.25">
      <c r="B19" s="1"/>
      <c r="C19" s="1"/>
      <c r="D19" s="1"/>
    </row>
    <row r="20" spans="2:7" ht="15" x14ac:dyDescent="0.25">
      <c r="B20" s="1"/>
      <c r="C20" s="1"/>
      <c r="D20" s="1"/>
    </row>
    <row r="21" spans="2:7" ht="15" hidden="1" x14ac:dyDescent="0.25">
      <c r="B21" s="1"/>
      <c r="C21" s="1"/>
      <c r="D21" s="1"/>
    </row>
    <row r="22" spans="2:7" ht="15" hidden="1" x14ac:dyDescent="0.25">
      <c r="B22" s="1"/>
      <c r="C22" s="1"/>
      <c r="D22" s="1"/>
    </row>
    <row r="23" spans="2:7" ht="15" hidden="1" x14ac:dyDescent="0.25">
      <c r="B23" s="1"/>
      <c r="C23" s="1"/>
      <c r="D23" s="1"/>
    </row>
    <row r="24" spans="2:7" ht="15" hidden="1" x14ac:dyDescent="0.25">
      <c r="B24" s="1"/>
      <c r="C24" s="1"/>
      <c r="D24" s="1"/>
    </row>
    <row r="25" spans="2:7" ht="15" hidden="1" x14ac:dyDescent="0.25">
      <c r="B25" s="1"/>
      <c r="C25" s="1"/>
      <c r="D25" s="1"/>
      <c r="E25" s="1"/>
      <c r="F25" s="1"/>
      <c r="G25" s="1"/>
    </row>
    <row r="26" spans="2:7" ht="15" hidden="1" x14ac:dyDescent="0.25">
      <c r="B26" s="1"/>
      <c r="C26" s="1"/>
      <c r="D26" s="1"/>
      <c r="E26" s="1"/>
      <c r="F26" s="1"/>
      <c r="G26" s="1"/>
    </row>
    <row r="27" spans="2:7" ht="15" hidden="1" x14ac:dyDescent="0.25">
      <c r="B27" s="1"/>
      <c r="C27" s="1"/>
      <c r="D27" s="1"/>
      <c r="E27" s="1"/>
      <c r="F27" s="1"/>
      <c r="G27" s="1"/>
    </row>
    <row r="28" spans="2:7" ht="15" hidden="1" x14ac:dyDescent="0.25">
      <c r="B28" s="1"/>
      <c r="C28" s="1"/>
      <c r="D28" s="1"/>
      <c r="E28" s="1"/>
      <c r="F28" s="1"/>
      <c r="G28" s="1"/>
    </row>
    <row r="29" spans="2:7" ht="15" hidden="1" x14ac:dyDescent="0.25">
      <c r="B29" s="1"/>
      <c r="C29" s="1"/>
      <c r="D29" s="1"/>
      <c r="E29" s="1"/>
      <c r="F29" s="1"/>
      <c r="G29" s="1"/>
    </row>
    <row r="30" spans="2:7" ht="0" hidden="1" customHeight="1" x14ac:dyDescent="0.25"/>
    <row r="31" spans="2:7" ht="0" hidden="1" customHeight="1" x14ac:dyDescent="0.25"/>
    <row r="32" spans="2:7" ht="0" hidden="1" customHeight="1" x14ac:dyDescent="0.25"/>
    <row r="33" ht="0" hidden="1" customHeight="1" x14ac:dyDescent="0.25"/>
    <row r="34" ht="0" hidden="1" customHeight="1" x14ac:dyDescent="0.25"/>
    <row r="35" ht="0" hidden="1" customHeight="1" x14ac:dyDescent="0.25"/>
  </sheetData>
  <sheetProtection algorithmName="SHA-512" hashValue="TFpRHj0QnwCTzJj1UoLE7q10lCttRVehPS7Ma8qAm/AUFeYSy9dD2jCJZfX7PrSya1wAdPjAizDx3lHLnjAPGA==" saltValue="aBRKWzbSt6c5oIhO3IDJ2Q==" spinCount="100000" sheet="1" selectLockedCell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2:AD47"/>
  <sheetViews>
    <sheetView showGridLines="0" zoomScale="80" zoomScaleNormal="80" workbookViewId="0"/>
  </sheetViews>
  <sheetFormatPr baseColWidth="10" defaultColWidth="0" defaultRowHeight="15" x14ac:dyDescent="0.25"/>
  <cols>
    <col min="1" max="1" width="3.85546875" customWidth="1"/>
    <col min="2" max="2" width="17.28515625" customWidth="1"/>
    <col min="3" max="3" width="71.28515625" customWidth="1"/>
    <col min="4" max="4" width="13.7109375" bestFit="1" customWidth="1"/>
    <col min="5" max="5" width="11.5703125" customWidth="1"/>
    <col min="6" max="6" width="5.28515625" bestFit="1" customWidth="1"/>
    <col min="7" max="7" width="34.28515625" bestFit="1" customWidth="1"/>
    <col min="8" max="8" width="10.5703125" bestFit="1" customWidth="1"/>
    <col min="9" max="9" width="10.42578125" customWidth="1"/>
    <col min="10" max="10" width="11.85546875" bestFit="1" customWidth="1"/>
    <col min="11" max="11" width="12.85546875" bestFit="1" customWidth="1"/>
    <col min="12" max="12" width="12.85546875" customWidth="1"/>
    <col min="13" max="13" width="10.7109375" customWidth="1"/>
    <col min="14" max="14" width="2.5703125" customWidth="1"/>
    <col min="15" max="30" width="0" hidden="1" customWidth="1"/>
    <col min="31" max="16384" width="11.5703125" hidden="1"/>
  </cols>
  <sheetData>
    <row r="2" spans="2:13" ht="15.75" x14ac:dyDescent="0.25">
      <c r="C2" s="10"/>
    </row>
    <row r="3" spans="2:13" ht="15.6" customHeight="1" x14ac:dyDescent="0.25">
      <c r="C3" s="10"/>
    </row>
    <row r="4" spans="2:13" ht="15.6" customHeight="1" thickBot="1" x14ac:dyDescent="0.3">
      <c r="B4" s="8"/>
      <c r="C4" s="11"/>
      <c r="D4" s="9"/>
      <c r="E4" s="9"/>
      <c r="F4" s="9"/>
      <c r="G4" s="9"/>
      <c r="H4" s="9"/>
      <c r="I4" s="9"/>
      <c r="J4" s="9"/>
      <c r="K4" s="9"/>
      <c r="L4" s="9"/>
      <c r="M4" s="9"/>
    </row>
    <row r="5" spans="2:13" ht="16.5" thickTop="1" x14ac:dyDescent="0.25">
      <c r="C5" s="10"/>
      <c r="D5" s="2"/>
    </row>
    <row r="6" spans="2:13" ht="14.45" customHeight="1" x14ac:dyDescent="0.25">
      <c r="B6" s="280" t="s">
        <v>24</v>
      </c>
      <c r="C6" s="280"/>
      <c r="D6" s="280"/>
      <c r="F6" s="280" t="s">
        <v>69</v>
      </c>
      <c r="G6" s="280"/>
      <c r="H6" s="280"/>
      <c r="I6" s="280"/>
      <c r="J6" s="280"/>
      <c r="K6" s="280"/>
      <c r="L6" s="280"/>
      <c r="M6" s="280"/>
    </row>
    <row r="8" spans="2:13" x14ac:dyDescent="0.25">
      <c r="B8" s="150" t="s">
        <v>0</v>
      </c>
      <c r="C8" s="150" t="s">
        <v>1</v>
      </c>
      <c r="D8" s="151">
        <v>44013</v>
      </c>
      <c r="F8" s="281" t="s">
        <v>33</v>
      </c>
      <c r="G8" s="281"/>
      <c r="H8" s="146">
        <v>43678</v>
      </c>
      <c r="I8" s="146">
        <v>44013</v>
      </c>
      <c r="J8" s="146">
        <v>44044</v>
      </c>
      <c r="K8" s="146" t="s">
        <v>34</v>
      </c>
      <c r="L8" s="271" t="s">
        <v>35</v>
      </c>
      <c r="M8" s="146" t="s">
        <v>36</v>
      </c>
    </row>
    <row r="9" spans="2:13" x14ac:dyDescent="0.25">
      <c r="B9" s="132">
        <v>300000</v>
      </c>
      <c r="C9" s="133" t="s">
        <v>2</v>
      </c>
      <c r="D9" s="134">
        <v>2935076.4793400005</v>
      </c>
      <c r="E9" s="156">
        <v>31</v>
      </c>
      <c r="F9" s="159">
        <v>1</v>
      </c>
      <c r="G9" s="160" t="s">
        <v>50</v>
      </c>
      <c r="H9" s="119">
        <v>99799.7</v>
      </c>
      <c r="I9" s="119">
        <v>90128.42</v>
      </c>
      <c r="J9" s="119">
        <v>102267.25</v>
      </c>
      <c r="K9" s="120">
        <v>2.4725024223519743E-2</v>
      </c>
      <c r="L9" s="120">
        <v>0.13468371019929126</v>
      </c>
      <c r="M9" s="121">
        <v>0.21941544411731848</v>
      </c>
    </row>
    <row r="10" spans="2:13" x14ac:dyDescent="0.25">
      <c r="B10" s="132">
        <v>130000</v>
      </c>
      <c r="C10" s="133" t="s">
        <v>178</v>
      </c>
      <c r="D10" s="134">
        <v>2120291.65</v>
      </c>
      <c r="E10" s="156">
        <v>22</v>
      </c>
      <c r="F10" s="159">
        <v>2</v>
      </c>
      <c r="G10" s="160" t="s">
        <v>54</v>
      </c>
      <c r="H10" s="119">
        <v>92260.58</v>
      </c>
      <c r="I10" s="119">
        <v>53133.279999999999</v>
      </c>
      <c r="J10" s="119">
        <v>66609.33</v>
      </c>
      <c r="K10" s="120">
        <v>-0.2780304437713268</v>
      </c>
      <c r="L10" s="120">
        <v>0.25362729347783541</v>
      </c>
      <c r="M10" s="121">
        <v>0.14291100742717758</v>
      </c>
    </row>
    <row r="11" spans="2:13" ht="14.45" customHeight="1" x14ac:dyDescent="0.25">
      <c r="B11" s="132">
        <v>400000</v>
      </c>
      <c r="C11" s="133" t="s">
        <v>3</v>
      </c>
      <c r="D11" s="134">
        <v>1584057.0403699998</v>
      </c>
      <c r="E11" s="156">
        <v>24</v>
      </c>
      <c r="F11" s="159">
        <v>3</v>
      </c>
      <c r="G11" s="160" t="s">
        <v>67</v>
      </c>
      <c r="H11" s="119">
        <v>40445.58</v>
      </c>
      <c r="I11" s="119">
        <v>34939.25</v>
      </c>
      <c r="J11" s="119">
        <v>39077.79</v>
      </c>
      <c r="K11" s="120">
        <v>-3.3818034010144049E-2</v>
      </c>
      <c r="L11" s="120">
        <v>0.11844959465357729</v>
      </c>
      <c r="M11" s="121">
        <v>8.3841803196754647E-2</v>
      </c>
    </row>
    <row r="12" spans="2:13" x14ac:dyDescent="0.25">
      <c r="B12" s="132">
        <v>410000</v>
      </c>
      <c r="C12" s="133" t="s">
        <v>179</v>
      </c>
      <c r="D12" s="134">
        <v>196171.48000000007</v>
      </c>
      <c r="E12" s="156">
        <v>16</v>
      </c>
      <c r="F12" s="159">
        <v>4</v>
      </c>
      <c r="G12" s="160" t="s">
        <v>49</v>
      </c>
      <c r="H12" s="119">
        <v>31096.400000000001</v>
      </c>
      <c r="I12" s="119">
        <v>32978.03</v>
      </c>
      <c r="J12" s="119">
        <v>38240</v>
      </c>
      <c r="K12" s="120">
        <v>0.22972434108128259</v>
      </c>
      <c r="L12" s="120">
        <v>0.15955986455224891</v>
      </c>
      <c r="M12" s="121">
        <v>8.2044316074268722E-2</v>
      </c>
    </row>
    <row r="13" spans="2:13" ht="14.45" customHeight="1" x14ac:dyDescent="0.25">
      <c r="B13" s="132">
        <v>411500</v>
      </c>
      <c r="C13" s="135" t="s">
        <v>4</v>
      </c>
      <c r="D13" s="134">
        <v>1222761.4980600001</v>
      </c>
      <c r="E13" s="156">
        <v>12</v>
      </c>
      <c r="F13" s="159">
        <v>5</v>
      </c>
      <c r="G13" s="160" t="s">
        <v>64</v>
      </c>
      <c r="H13" s="119">
        <v>28592.48</v>
      </c>
      <c r="I13" s="119">
        <v>31363.8</v>
      </c>
      <c r="J13" s="119">
        <v>37733.019999999997</v>
      </c>
      <c r="K13" s="120">
        <v>0.31968335730233965</v>
      </c>
      <c r="L13" s="120">
        <v>0.20307552018569175</v>
      </c>
      <c r="M13" s="121">
        <v>8.0956585233177378E-2</v>
      </c>
    </row>
    <row r="14" spans="2:13" ht="14.45" customHeight="1" x14ac:dyDescent="0.25">
      <c r="B14" s="125">
        <v>414000</v>
      </c>
      <c r="C14" s="126" t="s">
        <v>5</v>
      </c>
      <c r="D14" s="5">
        <v>38639.96</v>
      </c>
      <c r="E14" s="156">
        <v>42</v>
      </c>
      <c r="F14" s="159">
        <v>6</v>
      </c>
      <c r="G14" s="160" t="s">
        <v>51</v>
      </c>
      <c r="H14" s="119">
        <v>39410.01</v>
      </c>
      <c r="I14" s="119">
        <v>31655.37</v>
      </c>
      <c r="J14" s="119">
        <v>37435.14</v>
      </c>
      <c r="K14" s="120">
        <v>-5.0110872846771737E-2</v>
      </c>
      <c r="L14" s="120">
        <v>0.1825841871379168</v>
      </c>
      <c r="M14" s="121">
        <v>8.0317480607858274E-2</v>
      </c>
    </row>
    <row r="15" spans="2:13" ht="14.45" customHeight="1" x14ac:dyDescent="0.25">
      <c r="B15" s="132">
        <v>415500</v>
      </c>
      <c r="C15" s="135" t="s">
        <v>6</v>
      </c>
      <c r="D15" s="134">
        <v>54558.09</v>
      </c>
      <c r="E15" s="156">
        <v>21</v>
      </c>
      <c r="F15" s="159">
        <v>7</v>
      </c>
      <c r="G15" s="160" t="s">
        <v>53</v>
      </c>
      <c r="H15" s="119">
        <v>32038.81</v>
      </c>
      <c r="I15" s="119">
        <v>33342.080000000002</v>
      </c>
      <c r="J15" s="119">
        <v>34612.58</v>
      </c>
      <c r="K15" s="120">
        <v>8.033288377439729E-2</v>
      </c>
      <c r="L15" s="120">
        <v>3.8105001247672687E-2</v>
      </c>
      <c r="M15" s="121">
        <v>7.4261648892937043E-2</v>
      </c>
    </row>
    <row r="16" spans="2:13" ht="14.45" customHeight="1" x14ac:dyDescent="0.25">
      <c r="B16" s="125">
        <v>419500</v>
      </c>
      <c r="C16" s="126" t="s">
        <v>7</v>
      </c>
      <c r="D16" s="5">
        <v>25344.424339999998</v>
      </c>
      <c r="E16" s="156">
        <v>7</v>
      </c>
      <c r="F16" s="159">
        <v>8</v>
      </c>
      <c r="G16" s="160" t="s">
        <v>200</v>
      </c>
      <c r="H16" s="119">
        <v>24382.400000000001</v>
      </c>
      <c r="I16" s="119">
        <v>20229.22</v>
      </c>
      <c r="J16" s="119">
        <v>26083.99</v>
      </c>
      <c r="K16" s="120">
        <v>6.9787633702998786E-2</v>
      </c>
      <c r="L16" s="120">
        <v>0.28942144086623212</v>
      </c>
      <c r="M16" s="121">
        <v>5.596347071229249E-2</v>
      </c>
    </row>
    <row r="17" spans="2:13" x14ac:dyDescent="0.25">
      <c r="B17" s="127"/>
      <c r="C17" s="128" t="s">
        <v>8</v>
      </c>
      <c r="D17" s="129">
        <v>80585.174339999983</v>
      </c>
      <c r="E17" s="156">
        <v>3</v>
      </c>
      <c r="F17" s="159">
        <v>9</v>
      </c>
      <c r="G17" s="160" t="s">
        <v>55</v>
      </c>
      <c r="H17" s="119">
        <v>23625.66</v>
      </c>
      <c r="I17" s="119">
        <v>19101.89</v>
      </c>
      <c r="J17" s="119">
        <v>23030.79</v>
      </c>
      <c r="K17" s="120">
        <v>-2.5178979126932233E-2</v>
      </c>
      <c r="L17" s="120">
        <v>0.20568121793183813</v>
      </c>
      <c r="M17" s="121">
        <v>4.9412798488496536E-2</v>
      </c>
    </row>
    <row r="18" spans="2:13" x14ac:dyDescent="0.25">
      <c r="B18" s="127"/>
      <c r="C18" s="130" t="s">
        <v>9</v>
      </c>
      <c r="D18" s="129">
        <v>169862.17900000003</v>
      </c>
      <c r="E18" s="156">
        <v>39</v>
      </c>
      <c r="F18" s="159">
        <v>10</v>
      </c>
      <c r="G18" s="160" t="s">
        <v>56</v>
      </c>
      <c r="H18" s="119">
        <v>6011.45</v>
      </c>
      <c r="I18" s="119">
        <v>15214.27</v>
      </c>
      <c r="J18" s="211">
        <v>17588.009999999998</v>
      </c>
      <c r="K18" s="120">
        <v>1.9257516905239167</v>
      </c>
      <c r="L18" s="120">
        <v>0.15602063063163718</v>
      </c>
      <c r="M18" s="121">
        <v>3.773525762440897E-2</v>
      </c>
    </row>
    <row r="19" spans="2:13" x14ac:dyDescent="0.25">
      <c r="B19" s="127"/>
      <c r="C19" s="131" t="s">
        <v>10</v>
      </c>
      <c r="D19" s="129">
        <v>1566406.9013999999</v>
      </c>
      <c r="E19" s="156">
        <v>20</v>
      </c>
      <c r="F19" s="159">
        <v>11</v>
      </c>
      <c r="G19" s="160" t="s">
        <v>52</v>
      </c>
      <c r="H19" s="119">
        <v>5244.63</v>
      </c>
      <c r="I19" s="119">
        <v>8204.58</v>
      </c>
      <c r="J19" s="119">
        <v>9123.57</v>
      </c>
      <c r="K19" s="120">
        <v>0.73960222170105405</v>
      </c>
      <c r="L19" s="120">
        <v>0.11200938987736109</v>
      </c>
      <c r="M19" s="121">
        <v>1.9574713933203869E-2</v>
      </c>
    </row>
    <row r="20" spans="2:13" x14ac:dyDescent="0.25">
      <c r="B20" s="127"/>
      <c r="C20" s="131" t="s">
        <v>11</v>
      </c>
      <c r="D20" s="129">
        <v>17650.138969999924</v>
      </c>
      <c r="E20" s="156">
        <v>23</v>
      </c>
      <c r="F20" s="159">
        <v>12</v>
      </c>
      <c r="G20" s="160" t="s">
        <v>150</v>
      </c>
      <c r="H20" s="119">
        <v>9123.39</v>
      </c>
      <c r="I20" s="119">
        <v>7272.22</v>
      </c>
      <c r="J20" s="119">
        <v>8412</v>
      </c>
      <c r="K20" s="120">
        <v>-7.7974305603509153E-2</v>
      </c>
      <c r="L20" s="120">
        <v>0.15673068196506712</v>
      </c>
      <c r="M20" s="121">
        <v>1.8048033128053049E-2</v>
      </c>
    </row>
    <row r="21" spans="2:13" ht="14.45" customHeight="1" x14ac:dyDescent="0.25">
      <c r="B21" s="127">
        <v>500000</v>
      </c>
      <c r="C21" s="131" t="s">
        <v>12</v>
      </c>
      <c r="D21" s="129">
        <v>1117967.47593</v>
      </c>
      <c r="E21" s="156">
        <v>59</v>
      </c>
      <c r="F21" s="159">
        <v>13</v>
      </c>
      <c r="G21" s="160" t="s">
        <v>60</v>
      </c>
      <c r="H21" s="119">
        <v>6727.73</v>
      </c>
      <c r="I21" s="119">
        <v>6369.24</v>
      </c>
      <c r="J21" s="119">
        <v>7438.51</v>
      </c>
      <c r="K21" s="120">
        <v>0.1056493051891203</v>
      </c>
      <c r="L21" s="120">
        <v>0.16788031225075528</v>
      </c>
      <c r="M21" s="121">
        <v>1.5959400250042069E-2</v>
      </c>
    </row>
    <row r="22" spans="2:13" ht="14.45" customHeight="1" x14ac:dyDescent="0.25">
      <c r="B22" s="132">
        <v>510000</v>
      </c>
      <c r="C22" s="136" t="s">
        <v>13</v>
      </c>
      <c r="D22" s="134">
        <v>920186.39275999996</v>
      </c>
      <c r="E22" s="156">
        <v>34</v>
      </c>
      <c r="F22" s="159">
        <v>14</v>
      </c>
      <c r="G22" s="160" t="s">
        <v>158</v>
      </c>
      <c r="H22" s="119">
        <v>4150.96</v>
      </c>
      <c r="I22" s="119">
        <v>3088.54</v>
      </c>
      <c r="J22" s="119">
        <v>3453.78</v>
      </c>
      <c r="K22" s="120">
        <v>-0.16795632817468731</v>
      </c>
      <c r="L22" s="120">
        <v>0.11825652249930396</v>
      </c>
      <c r="M22" s="121">
        <v>7.4101207628396405E-3</v>
      </c>
    </row>
    <row r="23" spans="2:13" x14ac:dyDescent="0.25">
      <c r="B23" s="125">
        <v>511500</v>
      </c>
      <c r="C23" s="126" t="s">
        <v>14</v>
      </c>
      <c r="D23" s="5">
        <v>110237.89533999999</v>
      </c>
      <c r="E23" s="156">
        <v>62</v>
      </c>
      <c r="F23" s="161">
        <v>15</v>
      </c>
      <c r="G23" s="160" t="s">
        <v>122</v>
      </c>
      <c r="H23" s="170">
        <v>700.26</v>
      </c>
      <c r="I23" s="170">
        <v>2647.2</v>
      </c>
      <c r="J23" s="170">
        <v>3144.05</v>
      </c>
      <c r="K23" s="120">
        <v>3.4898323479850344</v>
      </c>
      <c r="L23" s="120">
        <v>0.18768887881535212</v>
      </c>
      <c r="M23" s="121">
        <v>6.7455918397830699E-3</v>
      </c>
    </row>
    <row r="24" spans="2:13" x14ac:dyDescent="0.25">
      <c r="B24" s="132">
        <v>512000</v>
      </c>
      <c r="C24" s="135" t="s">
        <v>15</v>
      </c>
      <c r="D24" s="134">
        <v>341824.92437000008</v>
      </c>
      <c r="E24" s="156">
        <v>25</v>
      </c>
      <c r="F24" s="159">
        <v>16</v>
      </c>
      <c r="G24" s="160" t="s">
        <v>58</v>
      </c>
      <c r="H24" s="119">
        <v>3092.59</v>
      </c>
      <c r="I24" s="119">
        <v>2398.5100000000002</v>
      </c>
      <c r="J24" s="119">
        <v>3050.11</v>
      </c>
      <c r="K24" s="120">
        <v>-1.3736059419450997E-2</v>
      </c>
      <c r="L24" s="120">
        <v>0.27166866096034625</v>
      </c>
      <c r="M24" s="121">
        <v>6.5440425967909993E-3</v>
      </c>
    </row>
    <row r="25" spans="2:13" ht="14.45" customHeight="1" x14ac:dyDescent="0.25">
      <c r="B25" s="125">
        <v>513000</v>
      </c>
      <c r="C25" s="126" t="s">
        <v>16</v>
      </c>
      <c r="D25" s="5">
        <v>39434.982429999989</v>
      </c>
      <c r="E25" s="156">
        <v>18</v>
      </c>
      <c r="F25" s="159">
        <v>17</v>
      </c>
      <c r="G25" s="160" t="s">
        <v>59</v>
      </c>
      <c r="H25" s="119">
        <v>594.15</v>
      </c>
      <c r="I25" s="119">
        <v>1841.02</v>
      </c>
      <c r="J25" s="119">
        <v>2146.69</v>
      </c>
      <c r="K25" s="120">
        <v>2.6130438441471013</v>
      </c>
      <c r="L25" s="120">
        <v>0.16603295998957113</v>
      </c>
      <c r="M25" s="121">
        <v>4.6057456295364001E-3</v>
      </c>
    </row>
    <row r="26" spans="2:13" x14ac:dyDescent="0.25">
      <c r="B26" s="132">
        <v>514000</v>
      </c>
      <c r="C26" s="135" t="s">
        <v>17</v>
      </c>
      <c r="D26" s="134">
        <v>35905.416899999989</v>
      </c>
      <c r="E26" s="156">
        <v>6</v>
      </c>
      <c r="F26" s="159">
        <v>18</v>
      </c>
      <c r="G26" s="160" t="s">
        <v>61</v>
      </c>
      <c r="H26" s="119">
        <v>1627.73</v>
      </c>
      <c r="I26" s="119">
        <v>1738.48</v>
      </c>
      <c r="J26" s="119">
        <v>2012.72</v>
      </c>
      <c r="K26" s="120">
        <v>0.23651957019898884</v>
      </c>
      <c r="L26" s="120">
        <v>0.15774699737701892</v>
      </c>
      <c r="M26" s="121">
        <v>4.3183116069299725E-3</v>
      </c>
    </row>
    <row r="27" spans="2:13" ht="14.45" customHeight="1" x14ac:dyDescent="0.25">
      <c r="B27" s="132">
        <v>514500</v>
      </c>
      <c r="C27" s="135" t="s">
        <v>77</v>
      </c>
      <c r="D27" s="134">
        <v>12261.569960000004</v>
      </c>
      <c r="E27" s="156">
        <v>4</v>
      </c>
      <c r="F27" s="159">
        <v>19</v>
      </c>
      <c r="G27" s="160" t="s">
        <v>151</v>
      </c>
      <c r="H27" s="119">
        <v>2799.35</v>
      </c>
      <c r="I27" s="119">
        <v>1261.79</v>
      </c>
      <c r="J27" s="119">
        <v>1507.71</v>
      </c>
      <c r="K27" s="120">
        <v>-0.46140711236537046</v>
      </c>
      <c r="L27" s="120">
        <v>0.19489772466099753</v>
      </c>
      <c r="M27" s="121">
        <v>3.2348074212430887E-3</v>
      </c>
    </row>
    <row r="28" spans="2:13" x14ac:dyDescent="0.25">
      <c r="B28" s="132">
        <v>515000</v>
      </c>
      <c r="C28" s="135" t="s">
        <v>78</v>
      </c>
      <c r="D28" s="134">
        <v>6516.442649999999</v>
      </c>
      <c r="E28" s="156">
        <v>38</v>
      </c>
      <c r="F28" s="159">
        <v>20</v>
      </c>
      <c r="G28" s="160" t="s">
        <v>62</v>
      </c>
      <c r="H28" s="119">
        <v>1087.74</v>
      </c>
      <c r="I28" s="119">
        <v>716.09</v>
      </c>
      <c r="J28" s="119">
        <v>859.41</v>
      </c>
      <c r="K28" s="120">
        <v>-0.20991229521760724</v>
      </c>
      <c r="L28" s="120">
        <v>0.20014244019606475</v>
      </c>
      <c r="M28" s="121">
        <v>1.8438730564170314E-3</v>
      </c>
    </row>
    <row r="29" spans="2:13" x14ac:dyDescent="0.25">
      <c r="B29" s="132">
        <v>515500</v>
      </c>
      <c r="C29" s="135" t="s">
        <v>79</v>
      </c>
      <c r="D29" s="134">
        <v>11154.265890000001</v>
      </c>
      <c r="E29" s="156">
        <v>60</v>
      </c>
      <c r="F29" s="161">
        <v>21</v>
      </c>
      <c r="G29" s="160" t="s">
        <v>68</v>
      </c>
      <c r="H29" s="170">
        <v>655.53</v>
      </c>
      <c r="I29" s="119">
        <v>332.58</v>
      </c>
      <c r="J29" s="119">
        <v>519.74</v>
      </c>
      <c r="K29" s="120">
        <v>-0.20714536329382327</v>
      </c>
      <c r="L29" s="120">
        <v>0.56275181911119132</v>
      </c>
      <c r="M29" s="121">
        <v>1.1151075532541952E-3</v>
      </c>
    </row>
    <row r="30" spans="2:13" x14ac:dyDescent="0.25">
      <c r="B30" s="132">
        <v>516000</v>
      </c>
      <c r="C30" s="135" t="s">
        <v>80</v>
      </c>
      <c r="D30" s="134">
        <v>25995.031650000001</v>
      </c>
      <c r="E30" s="156">
        <v>61</v>
      </c>
      <c r="F30" s="161">
        <v>22</v>
      </c>
      <c r="G30" s="160" t="s">
        <v>153</v>
      </c>
      <c r="H30" s="170">
        <v>1066.97</v>
      </c>
      <c r="I30" s="170">
        <v>448.88</v>
      </c>
      <c r="J30" s="211">
        <v>511.52</v>
      </c>
      <c r="K30" s="120">
        <v>-0.52058633326147885</v>
      </c>
      <c r="L30" s="120">
        <v>0.13954731776866858</v>
      </c>
      <c r="M30" s="121">
        <v>1.0974714581147996E-3</v>
      </c>
    </row>
    <row r="31" spans="2:13" x14ac:dyDescent="0.25">
      <c r="B31" s="132">
        <v>516600</v>
      </c>
      <c r="C31" s="135" t="s">
        <v>6</v>
      </c>
      <c r="D31" s="134">
        <v>26024.600000000002</v>
      </c>
      <c r="E31" s="156">
        <v>40</v>
      </c>
      <c r="F31" s="159">
        <v>23</v>
      </c>
      <c r="G31" s="160" t="s">
        <v>63</v>
      </c>
      <c r="H31" s="119">
        <v>2478.46</v>
      </c>
      <c r="I31" s="119">
        <v>-226.66</v>
      </c>
      <c r="J31" s="211">
        <v>34.85</v>
      </c>
      <c r="K31" s="120">
        <v>-0.98593884912405283</v>
      </c>
      <c r="L31" s="120">
        <v>1.1537545221918291</v>
      </c>
      <c r="M31" s="121">
        <v>7.4771035962036225E-5</v>
      </c>
    </row>
    <row r="32" spans="2:13" ht="14.45" customHeight="1" x14ac:dyDescent="0.25">
      <c r="B32" s="132">
        <v>517000</v>
      </c>
      <c r="C32" s="135" t="s">
        <v>81</v>
      </c>
      <c r="D32" s="134">
        <v>13881.511209999999</v>
      </c>
      <c r="E32" s="156">
        <v>63</v>
      </c>
      <c r="F32" s="159">
        <v>24</v>
      </c>
      <c r="G32" s="160" t="s">
        <v>123</v>
      </c>
      <c r="H32" s="170">
        <v>-2182.61</v>
      </c>
      <c r="I32" s="170">
        <v>-1059.52</v>
      </c>
      <c r="J32" s="211">
        <v>-1129</v>
      </c>
      <c r="K32" s="120">
        <v>0.48272939279119953</v>
      </c>
      <c r="L32" s="120">
        <v>-6.5576864995469775E-2</v>
      </c>
      <c r="M32" s="121">
        <v>-2.4222811937199109E-3</v>
      </c>
    </row>
    <row r="33" spans="2:13" ht="13.9" customHeight="1" x14ac:dyDescent="0.25">
      <c r="B33" s="132">
        <v>517500</v>
      </c>
      <c r="C33" s="135" t="s">
        <v>82</v>
      </c>
      <c r="D33" s="134">
        <v>7810.64059</v>
      </c>
      <c r="E33" s="156">
        <v>64</v>
      </c>
      <c r="F33" s="161">
        <v>25</v>
      </c>
      <c r="G33" s="160" t="s">
        <v>202</v>
      </c>
      <c r="H33" s="119">
        <v>-3446.16</v>
      </c>
      <c r="I33" s="170">
        <v>-3268.08</v>
      </c>
      <c r="J33" s="170">
        <v>-3628.71</v>
      </c>
      <c r="K33" s="120">
        <v>-5.297200362142207E-2</v>
      </c>
      <c r="L33" s="120">
        <v>-0.11034919585811864</v>
      </c>
      <c r="M33" s="121">
        <v>-7.7854348896929833E-3</v>
      </c>
    </row>
    <row r="34" spans="2:13" x14ac:dyDescent="0.25">
      <c r="B34" s="132">
        <v>518000</v>
      </c>
      <c r="C34" s="135" t="s">
        <v>83</v>
      </c>
      <c r="D34" s="134">
        <v>24020.115200000004</v>
      </c>
      <c r="E34" s="156">
        <v>33</v>
      </c>
      <c r="F34" s="122">
        <v>26</v>
      </c>
      <c r="G34" s="104" t="s">
        <v>57</v>
      </c>
      <c r="H34" s="123">
        <v>7842</v>
      </c>
      <c r="I34" s="123">
        <v>6435.19</v>
      </c>
      <c r="J34" s="123">
        <v>6435.19</v>
      </c>
      <c r="K34" s="171">
        <v>-0.17939428717163997</v>
      </c>
      <c r="L34" s="171">
        <v>0</v>
      </c>
      <c r="M34" s="124">
        <v>1.3806766798064156E-2</v>
      </c>
    </row>
    <row r="35" spans="2:13" x14ac:dyDescent="0.25">
      <c r="B35" s="125">
        <v>519000</v>
      </c>
      <c r="C35" s="126" t="s">
        <v>7</v>
      </c>
      <c r="D35" s="5">
        <v>139915.83211999998</v>
      </c>
      <c r="E35" s="156">
        <v>58</v>
      </c>
      <c r="F35" s="122">
        <v>27</v>
      </c>
      <c r="G35" s="104" t="s">
        <v>65</v>
      </c>
      <c r="H35" s="123">
        <v>-112.46</v>
      </c>
      <c r="I35" s="123">
        <v>-485</v>
      </c>
      <c r="J35" s="123">
        <v>-485</v>
      </c>
      <c r="K35" s="171">
        <v>3.3126444958207362</v>
      </c>
      <c r="L35" s="171">
        <v>0</v>
      </c>
      <c r="M35" s="124">
        <v>-1.0405725234314941E-3</v>
      </c>
    </row>
    <row r="36" spans="2:13" x14ac:dyDescent="0.25">
      <c r="B36" s="132">
        <v>570000</v>
      </c>
      <c r="C36" s="136" t="s">
        <v>18</v>
      </c>
      <c r="D36" s="134">
        <v>197783.01316999996</v>
      </c>
      <c r="E36" s="156">
        <v>65</v>
      </c>
      <c r="F36" s="122">
        <v>28</v>
      </c>
      <c r="G36" s="104" t="s">
        <v>199</v>
      </c>
      <c r="H36" s="123">
        <v>0</v>
      </c>
      <c r="I36" s="123">
        <v>4.53</v>
      </c>
      <c r="J36" s="123">
        <v>4.53</v>
      </c>
      <c r="K36" s="171">
        <v>0</v>
      </c>
      <c r="L36" s="171">
        <v>0</v>
      </c>
      <c r="M36" s="124">
        <v>0</v>
      </c>
    </row>
    <row r="37" spans="2:13" x14ac:dyDescent="0.25">
      <c r="B37" s="127"/>
      <c r="C37" s="128" t="s">
        <v>19</v>
      </c>
      <c r="D37" s="129">
        <v>24979.938660000014</v>
      </c>
      <c r="E37" s="156"/>
      <c r="F37" s="147" t="s">
        <v>66</v>
      </c>
      <c r="G37" s="147"/>
      <c r="H37" s="148">
        <v>459113.33000000007</v>
      </c>
      <c r="I37" s="148">
        <v>399805.20000000013</v>
      </c>
      <c r="J37" s="148">
        <v>466089.57</v>
      </c>
      <c r="K37" s="149">
        <v>1.5195028207958927E-2</v>
      </c>
      <c r="L37" s="149">
        <v>0.16579166554111824</v>
      </c>
      <c r="M37" s="149">
        <v>1</v>
      </c>
    </row>
    <row r="38" spans="2:13" x14ac:dyDescent="0.25">
      <c r="B38" s="127"/>
      <c r="C38" s="130" t="s">
        <v>20</v>
      </c>
      <c r="D38" s="129">
        <v>100223.22579000001</v>
      </c>
      <c r="I38" t="s">
        <v>157</v>
      </c>
      <c r="M38" s="107" t="s">
        <v>152</v>
      </c>
    </row>
    <row r="39" spans="2:13" x14ac:dyDescent="0.25">
      <c r="B39" s="127"/>
      <c r="C39" s="131" t="s">
        <v>21</v>
      </c>
      <c r="D39" s="129">
        <v>197781.08316999997</v>
      </c>
      <c r="H39" s="108"/>
      <c r="M39" s="105" t="s">
        <v>37</v>
      </c>
    </row>
    <row r="40" spans="2:13" x14ac:dyDescent="0.25">
      <c r="B40" s="132">
        <v>590000</v>
      </c>
      <c r="C40" s="133" t="s">
        <v>22</v>
      </c>
      <c r="D40" s="134">
        <v>466089.56443999999</v>
      </c>
      <c r="M40" s="105" t="s">
        <v>205</v>
      </c>
    </row>
    <row r="41" spans="2:13" x14ac:dyDescent="0.25">
      <c r="B41" s="112" t="s">
        <v>152</v>
      </c>
      <c r="M41" s="105" t="s">
        <v>203</v>
      </c>
    </row>
    <row r="42" spans="2:13" x14ac:dyDescent="0.25">
      <c r="B42" s="112" t="s">
        <v>37</v>
      </c>
      <c r="C42" s="64"/>
      <c r="M42" s="105" t="s">
        <v>204</v>
      </c>
    </row>
    <row r="43" spans="2:13" x14ac:dyDescent="0.25">
      <c r="B43" s="110" t="s">
        <v>84</v>
      </c>
      <c r="C43" s="30"/>
      <c r="G43" s="104" t="s">
        <v>155</v>
      </c>
    </row>
    <row r="45" spans="2:13" x14ac:dyDescent="0.25">
      <c r="H45" s="219"/>
      <c r="J45" s="219"/>
    </row>
    <row r="47" spans="2:13" x14ac:dyDescent="0.25">
      <c r="G47" s="259"/>
    </row>
  </sheetData>
  <sortState xmlns:xlrd2="http://schemas.microsoft.com/office/spreadsheetml/2017/richdata2" ref="E10:M33">
    <sortCondition descending="1" ref="J10:J33"/>
  </sortState>
  <mergeCells count="3">
    <mergeCell ref="F6:M6"/>
    <mergeCell ref="F8:G8"/>
    <mergeCell ref="B6:D6"/>
  </mergeCells>
  <conditionalFormatting sqref="K9:L29">
    <cfRule type="cellIs" dxfId="34" priority="12" operator="lessThan">
      <formula>0</formula>
    </cfRule>
  </conditionalFormatting>
  <conditionalFormatting sqref="K30:L33">
    <cfRule type="cellIs" dxfId="33" priority="10" operator="lessThan">
      <formula>0</formula>
    </cfRule>
  </conditionalFormatting>
  <conditionalFormatting sqref="J9:J29">
    <cfRule type="colorScale" priority="6">
      <colorScale>
        <cfvo type="min"/>
        <cfvo type="max"/>
        <color rgb="FFFFEF9C"/>
        <color rgb="FF63BE7B"/>
      </colorScale>
    </cfRule>
  </conditionalFormatting>
  <conditionalFormatting sqref="J9:J33">
    <cfRule type="colorScale" priority="5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autoPageBreaks="0"/>
  </sheetPr>
  <dimension ref="A1:AP71"/>
  <sheetViews>
    <sheetView showGridLines="0" zoomScale="85" zoomScaleNormal="85" workbookViewId="0">
      <pane xSplit="3" ySplit="9" topLeftCell="W28" activePane="bottomRight" state="frozen"/>
      <selection pane="topRight" activeCell="D1" sqref="D1"/>
      <selection pane="bottomLeft" activeCell="A10" sqref="A10"/>
      <selection pane="bottomRight"/>
    </sheetView>
  </sheetViews>
  <sheetFormatPr baseColWidth="10" defaultColWidth="0" defaultRowHeight="12" x14ac:dyDescent="0.2"/>
  <cols>
    <col min="1" max="1" width="4.5703125" style="33" customWidth="1"/>
    <col min="2" max="2" width="17.28515625" style="33" customWidth="1"/>
    <col min="3" max="3" width="66.7109375" style="33" customWidth="1"/>
    <col min="4" max="4" width="11.28515625" style="33" bestFit="1" customWidth="1"/>
    <col min="5" max="5" width="13" style="33" customWidth="1"/>
    <col min="6" max="6" width="10.7109375" style="33" customWidth="1"/>
    <col min="7" max="7" width="11.7109375" style="33" bestFit="1" customWidth="1"/>
    <col min="8" max="8" width="13.28515625" style="33" bestFit="1" customWidth="1"/>
    <col min="9" max="9" width="11.7109375" style="33" customWidth="1"/>
    <col min="10" max="10" width="10.7109375" style="33" customWidth="1"/>
    <col min="11" max="11" width="11.28515625" style="33" customWidth="1"/>
    <col min="12" max="12" width="13.42578125" style="33" bestFit="1" customWidth="1"/>
    <col min="13" max="13" width="12.5703125" style="33" customWidth="1"/>
    <col min="14" max="14" width="10.7109375" style="33" customWidth="1"/>
    <col min="15" max="15" width="12.140625" style="33" customWidth="1"/>
    <col min="16" max="16" width="10.7109375" style="33" customWidth="1"/>
    <col min="17" max="17" width="13.85546875" style="33" bestFit="1" customWidth="1"/>
    <col min="18" max="18" width="14.28515625" style="33" customWidth="1"/>
    <col min="19" max="19" width="10.7109375" style="33" customWidth="1"/>
    <col min="20" max="20" width="13.140625" style="33" customWidth="1"/>
    <col min="21" max="21" width="12.5703125" style="33" customWidth="1"/>
    <col min="22" max="22" width="11.5703125" style="33" customWidth="1"/>
    <col min="23" max="27" width="10.7109375" style="33" customWidth="1"/>
    <col min="28" max="31" width="14.140625" style="33" customWidth="1"/>
    <col min="32" max="32" width="13.42578125" style="33" customWidth="1"/>
    <col min="33" max="33" width="9.28515625" style="33" customWidth="1"/>
    <col min="34" max="42" width="0" style="33" hidden="1" customWidth="1"/>
    <col min="43" max="16384" width="9.28515625" style="33" hidden="1"/>
  </cols>
  <sheetData>
    <row r="1" spans="1:33" ht="15" x14ac:dyDescent="0.25">
      <c r="A1" s="4"/>
      <c r="B1"/>
    </row>
    <row r="2" spans="1:33" ht="15.75" x14ac:dyDescent="0.25">
      <c r="A2"/>
      <c r="B2" s="2"/>
      <c r="C2" s="10"/>
    </row>
    <row r="3" spans="1:33" ht="15.75" x14ac:dyDescent="0.25">
      <c r="A3"/>
      <c r="B3" s="2"/>
      <c r="C3" s="10"/>
    </row>
    <row r="4" spans="1:33" ht="16.5" thickBot="1" x14ac:dyDescent="0.3">
      <c r="A4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3" ht="15.75" thickTop="1" x14ac:dyDescent="0.25">
      <c r="A5"/>
      <c r="B5" s="2"/>
      <c r="C5" s="34"/>
    </row>
    <row r="6" spans="1:33" ht="12.75" x14ac:dyDescent="0.2">
      <c r="B6" s="280" t="s">
        <v>145</v>
      </c>
      <c r="C6" s="280"/>
    </row>
    <row r="7" spans="1:33" x14ac:dyDescent="0.2">
      <c r="D7" s="114">
        <v>3</v>
      </c>
      <c r="E7" s="114">
        <v>4</v>
      </c>
      <c r="F7" s="114">
        <v>5</v>
      </c>
      <c r="G7" s="114">
        <v>6</v>
      </c>
      <c r="H7" s="114">
        <v>7</v>
      </c>
      <c r="I7" s="114">
        <v>9</v>
      </c>
      <c r="J7" s="114">
        <v>10</v>
      </c>
      <c r="K7" s="114">
        <v>12</v>
      </c>
      <c r="L7" s="114">
        <v>13</v>
      </c>
      <c r="M7" s="114">
        <v>14</v>
      </c>
      <c r="N7" s="114">
        <v>15</v>
      </c>
      <c r="O7" s="114">
        <v>16</v>
      </c>
      <c r="P7" s="114">
        <v>17</v>
      </c>
      <c r="Q7" s="114">
        <v>19</v>
      </c>
      <c r="R7" s="114">
        <v>21</v>
      </c>
      <c r="S7" s="114">
        <v>22</v>
      </c>
      <c r="T7" s="114">
        <v>23</v>
      </c>
      <c r="U7" s="114">
        <v>24</v>
      </c>
      <c r="V7" s="114">
        <v>25</v>
      </c>
      <c r="W7" s="114">
        <v>30</v>
      </c>
      <c r="X7" s="114">
        <v>31</v>
      </c>
      <c r="Y7" s="114">
        <v>32</v>
      </c>
      <c r="Z7" s="114">
        <v>33</v>
      </c>
      <c r="AA7" s="114">
        <v>34</v>
      </c>
      <c r="AB7" s="114">
        <v>35</v>
      </c>
      <c r="AC7" s="114"/>
      <c r="AD7" s="114"/>
      <c r="AE7" s="114"/>
      <c r="AF7" s="115"/>
    </row>
    <row r="8" spans="1:33" ht="12.75" customHeight="1" x14ac:dyDescent="0.2">
      <c r="B8" s="282" t="s">
        <v>119</v>
      </c>
      <c r="C8" s="137" t="s">
        <v>120</v>
      </c>
      <c r="D8" s="138">
        <v>3</v>
      </c>
      <c r="E8" s="138">
        <v>4</v>
      </c>
      <c r="F8" s="138">
        <v>6</v>
      </c>
      <c r="G8" s="138">
        <v>7</v>
      </c>
      <c r="H8" s="138">
        <v>12</v>
      </c>
      <c r="I8" s="138">
        <v>16</v>
      </c>
      <c r="J8" s="138">
        <v>18</v>
      </c>
      <c r="K8" s="138">
        <v>20</v>
      </c>
      <c r="L8" s="138">
        <v>21</v>
      </c>
      <c r="M8" s="138">
        <v>22</v>
      </c>
      <c r="N8" s="138">
        <v>23</v>
      </c>
      <c r="O8" s="138">
        <v>24</v>
      </c>
      <c r="P8" s="138">
        <v>25</v>
      </c>
      <c r="Q8" s="138">
        <v>31</v>
      </c>
      <c r="R8" s="138">
        <v>34</v>
      </c>
      <c r="S8" s="138">
        <v>38</v>
      </c>
      <c r="T8" s="138">
        <v>39</v>
      </c>
      <c r="U8" s="138">
        <v>40</v>
      </c>
      <c r="V8" s="138">
        <v>42</v>
      </c>
      <c r="W8" s="138">
        <v>59</v>
      </c>
      <c r="X8" s="138">
        <v>60</v>
      </c>
      <c r="Y8" s="138">
        <v>61</v>
      </c>
      <c r="Z8" s="138">
        <v>62</v>
      </c>
      <c r="AA8" s="138">
        <v>63</v>
      </c>
      <c r="AB8" s="138">
        <v>64</v>
      </c>
      <c r="AC8" s="138">
        <v>33</v>
      </c>
      <c r="AD8" s="138">
        <v>58</v>
      </c>
      <c r="AE8" s="138">
        <v>65</v>
      </c>
      <c r="AF8" s="282" t="s">
        <v>66</v>
      </c>
    </row>
    <row r="9" spans="1:33" ht="36" x14ac:dyDescent="0.2">
      <c r="B9" s="283"/>
      <c r="C9" s="139" t="s">
        <v>121</v>
      </c>
      <c r="D9" s="140" t="s">
        <v>55</v>
      </c>
      <c r="E9" s="140" t="s">
        <v>151</v>
      </c>
      <c r="F9" s="140" t="s">
        <v>61</v>
      </c>
      <c r="G9" s="140" t="s">
        <v>200</v>
      </c>
      <c r="H9" s="140" t="s">
        <v>64</v>
      </c>
      <c r="I9" s="140" t="s">
        <v>49</v>
      </c>
      <c r="J9" s="140" t="s">
        <v>59</v>
      </c>
      <c r="K9" s="140" t="s">
        <v>52</v>
      </c>
      <c r="L9" s="140" t="s">
        <v>53</v>
      </c>
      <c r="M9" s="140" t="s">
        <v>54</v>
      </c>
      <c r="N9" s="140" t="s">
        <v>150</v>
      </c>
      <c r="O9" s="140" t="s">
        <v>67</v>
      </c>
      <c r="P9" s="141" t="s">
        <v>58</v>
      </c>
      <c r="Q9" s="141" t="s">
        <v>50</v>
      </c>
      <c r="R9" s="141" t="s">
        <v>158</v>
      </c>
      <c r="S9" s="141" t="s">
        <v>62</v>
      </c>
      <c r="T9" s="141" t="s">
        <v>56</v>
      </c>
      <c r="U9" s="141" t="s">
        <v>63</v>
      </c>
      <c r="V9" s="141" t="s">
        <v>51</v>
      </c>
      <c r="W9" s="141" t="s">
        <v>60</v>
      </c>
      <c r="X9" s="141" t="s">
        <v>68</v>
      </c>
      <c r="Y9" s="141" t="s">
        <v>118</v>
      </c>
      <c r="Z9" s="141" t="s">
        <v>122</v>
      </c>
      <c r="AA9" s="141" t="s">
        <v>123</v>
      </c>
      <c r="AB9" s="142" t="s">
        <v>202</v>
      </c>
      <c r="AC9" s="142" t="s">
        <v>198</v>
      </c>
      <c r="AD9" s="142" t="s">
        <v>197</v>
      </c>
      <c r="AE9" s="142" t="s">
        <v>199</v>
      </c>
      <c r="AF9" s="283"/>
    </row>
    <row r="10" spans="1:33" ht="15" x14ac:dyDescent="0.2">
      <c r="A10" s="115">
        <v>3</v>
      </c>
      <c r="B10" s="36">
        <v>300000</v>
      </c>
      <c r="C10" s="37" t="s">
        <v>2</v>
      </c>
      <c r="D10" s="38">
        <v>103351.43</v>
      </c>
      <c r="E10" s="38">
        <v>64767.9</v>
      </c>
      <c r="F10" s="38">
        <v>17642.59</v>
      </c>
      <c r="G10" s="38">
        <v>218258.11</v>
      </c>
      <c r="H10" s="38">
        <v>272658.90000000002</v>
      </c>
      <c r="I10" s="38">
        <v>137538</v>
      </c>
      <c r="J10" s="38">
        <v>55020.56</v>
      </c>
      <c r="K10" s="38">
        <v>58062.95</v>
      </c>
      <c r="L10" s="38">
        <v>309432.84000000003</v>
      </c>
      <c r="M10" s="38">
        <v>392435.01</v>
      </c>
      <c r="N10" s="38">
        <v>100107</v>
      </c>
      <c r="O10" s="38">
        <v>78774.570000000007</v>
      </c>
      <c r="P10" s="38">
        <v>27893.23</v>
      </c>
      <c r="Q10" s="38">
        <v>502237.35</v>
      </c>
      <c r="R10" s="38">
        <v>49849.86</v>
      </c>
      <c r="S10" s="38">
        <v>21590.81</v>
      </c>
      <c r="T10" s="38">
        <v>56482.11</v>
      </c>
      <c r="U10" s="38">
        <v>53986.71</v>
      </c>
      <c r="V10" s="38">
        <v>231357.68</v>
      </c>
      <c r="W10" s="38">
        <v>36100.620000000003</v>
      </c>
      <c r="X10" s="38">
        <v>23563.83</v>
      </c>
      <c r="Y10" s="38">
        <v>11361.06</v>
      </c>
      <c r="Z10" s="38">
        <v>13620.74</v>
      </c>
      <c r="AA10" s="38">
        <v>11773</v>
      </c>
      <c r="AB10" s="38">
        <v>24806.39</v>
      </c>
      <c r="AC10" s="38">
        <v>46527.393179999999</v>
      </c>
      <c r="AD10" s="38">
        <v>7531.6320099999994</v>
      </c>
      <c r="AE10" s="38">
        <v>8344.2041499999996</v>
      </c>
      <c r="AF10" s="38">
        <v>2935076.4793400005</v>
      </c>
      <c r="AG10" s="35"/>
    </row>
    <row r="11" spans="1:33" ht="15" x14ac:dyDescent="0.2">
      <c r="A11" s="115">
        <v>4</v>
      </c>
      <c r="B11" s="36">
        <v>400000</v>
      </c>
      <c r="C11" s="37" t="s">
        <v>3</v>
      </c>
      <c r="D11" s="38">
        <v>54369.06</v>
      </c>
      <c r="E11" s="38">
        <v>9207.31</v>
      </c>
      <c r="F11" s="38">
        <v>11154.92</v>
      </c>
      <c r="G11" s="38">
        <v>49575.66</v>
      </c>
      <c r="H11" s="38">
        <v>151722.53</v>
      </c>
      <c r="I11" s="38">
        <v>190439</v>
      </c>
      <c r="J11" s="38">
        <v>27117.16</v>
      </c>
      <c r="K11" s="38">
        <v>63916.79</v>
      </c>
      <c r="L11" s="38">
        <v>93826.62</v>
      </c>
      <c r="M11" s="38">
        <v>174112.24</v>
      </c>
      <c r="N11" s="38">
        <v>29545</v>
      </c>
      <c r="O11" s="38">
        <v>75148.639999999999</v>
      </c>
      <c r="P11" s="38">
        <v>24444.57</v>
      </c>
      <c r="Q11" s="38">
        <v>266560.31</v>
      </c>
      <c r="R11" s="38">
        <v>12358.27</v>
      </c>
      <c r="S11" s="38">
        <v>12757.8</v>
      </c>
      <c r="T11" s="38">
        <v>81820.039999999994</v>
      </c>
      <c r="U11" s="38">
        <v>19878.650000000001</v>
      </c>
      <c r="V11" s="38">
        <v>134177.22</v>
      </c>
      <c r="W11" s="38">
        <v>31494.3</v>
      </c>
      <c r="X11" s="38">
        <v>10589.92</v>
      </c>
      <c r="Y11" s="38">
        <v>5676.58</v>
      </c>
      <c r="Z11" s="38">
        <v>17399.16</v>
      </c>
      <c r="AA11" s="38">
        <v>2571</v>
      </c>
      <c r="AB11" s="38">
        <v>1135.72</v>
      </c>
      <c r="AC11" s="38">
        <v>31069.436239999999</v>
      </c>
      <c r="AD11" s="38">
        <v>1756.6082799999999</v>
      </c>
      <c r="AE11" s="38">
        <v>232.52585000000002</v>
      </c>
      <c r="AF11" s="38">
        <v>1584057.0403699998</v>
      </c>
      <c r="AG11" s="35"/>
    </row>
    <row r="12" spans="1:33" ht="15" x14ac:dyDescent="0.2">
      <c r="A12" s="115">
        <v>5</v>
      </c>
      <c r="B12" s="39">
        <v>410300</v>
      </c>
      <c r="C12" s="40" t="s">
        <v>124</v>
      </c>
      <c r="D12" s="41">
        <v>878.07</v>
      </c>
      <c r="E12" s="41">
        <v>330.41</v>
      </c>
      <c r="F12" s="41">
        <v>72.22</v>
      </c>
      <c r="G12" s="41">
        <v>41</v>
      </c>
      <c r="H12" s="41">
        <v>10</v>
      </c>
      <c r="I12" s="41">
        <v>2276</v>
      </c>
      <c r="J12" s="41">
        <v>174.97</v>
      </c>
      <c r="K12" s="41">
        <v>1318.88</v>
      </c>
      <c r="L12" s="41">
        <v>164.62</v>
      </c>
      <c r="M12" s="41">
        <v>600.16</v>
      </c>
      <c r="N12" s="41">
        <v>1181</v>
      </c>
      <c r="O12" s="41">
        <v>2057.3000000000002</v>
      </c>
      <c r="P12" s="41">
        <v>209.82</v>
      </c>
      <c r="Q12" s="41">
        <v>6511.93</v>
      </c>
      <c r="R12" s="41">
        <v>267.47000000000003</v>
      </c>
      <c r="S12" s="41">
        <v>122.65</v>
      </c>
      <c r="T12" s="41">
        <v>10.19</v>
      </c>
      <c r="U12" s="41">
        <v>58.25</v>
      </c>
      <c r="V12" s="41">
        <v>576.58000000000004</v>
      </c>
      <c r="W12" s="41">
        <v>3.54</v>
      </c>
      <c r="X12" s="41">
        <v>382.65</v>
      </c>
      <c r="Y12" s="41">
        <v>0</v>
      </c>
      <c r="Z12" s="41">
        <v>0</v>
      </c>
      <c r="AA12" s="41">
        <v>211</v>
      </c>
      <c r="AB12" s="41">
        <v>424.73</v>
      </c>
      <c r="AC12" s="41">
        <v>295.36320000000001</v>
      </c>
      <c r="AD12" s="41">
        <v>3.6799499999999998</v>
      </c>
      <c r="AE12" s="41">
        <v>1.11131</v>
      </c>
      <c r="AF12" s="41">
        <v>18183.594460000004</v>
      </c>
      <c r="AG12" s="35"/>
    </row>
    <row r="13" spans="1:33" ht="15" x14ac:dyDescent="0.2">
      <c r="A13" s="115">
        <v>6</v>
      </c>
      <c r="B13" s="39">
        <v>410400</v>
      </c>
      <c r="C13" s="40" t="s">
        <v>125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49.86</v>
      </c>
      <c r="U13" s="41">
        <v>0</v>
      </c>
      <c r="V13" s="41">
        <v>0</v>
      </c>
      <c r="W13" s="41">
        <v>40.130000000000003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41">
        <v>89.990000000000009</v>
      </c>
      <c r="AG13" s="35"/>
    </row>
    <row r="14" spans="1:33" ht="15" x14ac:dyDescent="0.2">
      <c r="A14" s="115">
        <v>7</v>
      </c>
      <c r="B14" s="39">
        <v>410500</v>
      </c>
      <c r="C14" s="40" t="s">
        <v>126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0</v>
      </c>
      <c r="T14" s="41">
        <v>0</v>
      </c>
      <c r="U14" s="41">
        <v>0</v>
      </c>
      <c r="V14" s="41">
        <v>0</v>
      </c>
      <c r="W14" s="41">
        <v>0</v>
      </c>
      <c r="X14" s="41">
        <v>0</v>
      </c>
      <c r="Y14" s="41">
        <v>0</v>
      </c>
      <c r="Z14" s="41">
        <v>0</v>
      </c>
      <c r="AA14" s="41">
        <v>0</v>
      </c>
      <c r="AB14" s="41">
        <v>0</v>
      </c>
      <c r="AC14" s="41">
        <v>0</v>
      </c>
      <c r="AD14" s="41">
        <v>0</v>
      </c>
      <c r="AE14" s="41">
        <v>0</v>
      </c>
      <c r="AF14" s="41">
        <v>0</v>
      </c>
      <c r="AG14" s="35"/>
    </row>
    <row r="15" spans="1:33" ht="15" x14ac:dyDescent="0.2">
      <c r="A15" s="115">
        <v>8</v>
      </c>
      <c r="B15" s="39">
        <v>410600</v>
      </c>
      <c r="C15" s="40" t="s">
        <v>127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41">
        <v>0</v>
      </c>
      <c r="AC15" s="41">
        <v>0</v>
      </c>
      <c r="AD15" s="41">
        <v>0</v>
      </c>
      <c r="AE15" s="41">
        <v>0</v>
      </c>
      <c r="AF15" s="41">
        <v>0</v>
      </c>
      <c r="AG15" s="35"/>
    </row>
    <row r="16" spans="1:33" ht="15" x14ac:dyDescent="0.2">
      <c r="A16" s="115">
        <v>9</v>
      </c>
      <c r="B16" s="39">
        <v>410700</v>
      </c>
      <c r="C16" s="40" t="s">
        <v>128</v>
      </c>
      <c r="D16" s="41">
        <v>2279.96</v>
      </c>
      <c r="E16" s="41">
        <v>0</v>
      </c>
      <c r="F16" s="41">
        <v>140.99</v>
      </c>
      <c r="G16" s="41">
        <v>0</v>
      </c>
      <c r="H16" s="41">
        <v>6416.57</v>
      </c>
      <c r="I16" s="41">
        <v>2686</v>
      </c>
      <c r="J16" s="41">
        <v>0</v>
      </c>
      <c r="K16" s="41">
        <v>3421.62</v>
      </c>
      <c r="L16" s="41">
        <v>4045.79</v>
      </c>
      <c r="M16" s="41">
        <v>2862.55</v>
      </c>
      <c r="N16" s="41">
        <v>0</v>
      </c>
      <c r="O16" s="41">
        <v>0</v>
      </c>
      <c r="P16" s="41">
        <v>223.56</v>
      </c>
      <c r="Q16" s="41">
        <v>0</v>
      </c>
      <c r="R16" s="41">
        <v>1137.3599999999999</v>
      </c>
      <c r="S16" s="41">
        <v>915.4</v>
      </c>
      <c r="T16" s="41">
        <v>1889.54</v>
      </c>
      <c r="U16" s="41">
        <v>92.69</v>
      </c>
      <c r="V16" s="41">
        <v>4868.53</v>
      </c>
      <c r="W16" s="41">
        <v>685.44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3859.84978</v>
      </c>
      <c r="AD16" s="41">
        <v>0</v>
      </c>
      <c r="AE16" s="41">
        <v>0</v>
      </c>
      <c r="AF16" s="41">
        <v>35525.849779999997</v>
      </c>
      <c r="AG16" s="35"/>
    </row>
    <row r="17" spans="1:33" ht="15" x14ac:dyDescent="0.2">
      <c r="A17" s="115">
        <v>10</v>
      </c>
      <c r="B17" s="39">
        <v>410800</v>
      </c>
      <c r="C17" s="40" t="s">
        <v>129</v>
      </c>
      <c r="D17" s="41">
        <v>3969.06</v>
      </c>
      <c r="E17" s="41">
        <v>2090.84</v>
      </c>
      <c r="F17" s="41">
        <v>0</v>
      </c>
      <c r="G17" s="41">
        <v>11497.86</v>
      </c>
      <c r="H17" s="41">
        <v>4811.3599999999997</v>
      </c>
      <c r="I17" s="41">
        <v>84</v>
      </c>
      <c r="J17" s="41">
        <v>9418.75</v>
      </c>
      <c r="K17" s="41">
        <v>0</v>
      </c>
      <c r="L17" s="41">
        <v>11001.65</v>
      </c>
      <c r="M17" s="41">
        <v>29855.26</v>
      </c>
      <c r="N17" s="41">
        <v>1687</v>
      </c>
      <c r="O17" s="41">
        <v>0</v>
      </c>
      <c r="P17" s="41">
        <v>0</v>
      </c>
      <c r="Q17" s="41">
        <v>0</v>
      </c>
      <c r="R17" s="41">
        <v>158.26</v>
      </c>
      <c r="S17" s="41">
        <v>16.57</v>
      </c>
      <c r="T17" s="41">
        <v>431.68</v>
      </c>
      <c r="U17" s="41">
        <v>1443.8</v>
      </c>
      <c r="V17" s="41">
        <v>24609.09</v>
      </c>
      <c r="W17" s="41">
        <v>307.05</v>
      </c>
      <c r="X17" s="41">
        <v>0</v>
      </c>
      <c r="Y17" s="41">
        <v>0</v>
      </c>
      <c r="Z17" s="41">
        <v>108.07</v>
      </c>
      <c r="AA17" s="41">
        <v>7</v>
      </c>
      <c r="AB17" s="41">
        <v>0</v>
      </c>
      <c r="AC17" s="41">
        <v>0</v>
      </c>
      <c r="AD17" s="41">
        <v>221.15475000000001</v>
      </c>
      <c r="AE17" s="41">
        <v>46.182919999999996</v>
      </c>
      <c r="AF17" s="41">
        <v>101764.63767000001</v>
      </c>
      <c r="AG17" s="35"/>
    </row>
    <row r="18" spans="1:33" ht="15" x14ac:dyDescent="0.2">
      <c r="A18" s="115">
        <v>11</v>
      </c>
      <c r="B18" s="39">
        <v>410900</v>
      </c>
      <c r="C18" s="40" t="s">
        <v>130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41">
        <v>0</v>
      </c>
      <c r="AG18" s="35"/>
    </row>
    <row r="19" spans="1:33" s="42" customFormat="1" ht="15" x14ac:dyDescent="0.2">
      <c r="A19" s="115">
        <v>12</v>
      </c>
      <c r="B19" s="39">
        <v>411100</v>
      </c>
      <c r="C19" s="40" t="s">
        <v>131</v>
      </c>
      <c r="D19" s="41">
        <v>0</v>
      </c>
      <c r="E19" s="41">
        <v>0</v>
      </c>
      <c r="F19" s="41">
        <v>199.85</v>
      </c>
      <c r="G19" s="41">
        <v>0</v>
      </c>
      <c r="H19" s="41">
        <v>645.44000000000005</v>
      </c>
      <c r="I19" s="41">
        <v>0</v>
      </c>
      <c r="J19" s="41">
        <v>0</v>
      </c>
      <c r="K19" s="41">
        <v>1601.15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11</v>
      </c>
      <c r="AB19" s="41">
        <v>0</v>
      </c>
      <c r="AC19" s="41">
        <v>0</v>
      </c>
      <c r="AD19" s="41">
        <v>0</v>
      </c>
      <c r="AE19" s="41">
        <v>0</v>
      </c>
      <c r="AF19" s="41">
        <v>2457.44</v>
      </c>
      <c r="AG19" s="35"/>
    </row>
    <row r="20" spans="1:33" s="42" customFormat="1" ht="15" x14ac:dyDescent="0.2">
      <c r="A20" s="115">
        <v>13</v>
      </c>
      <c r="B20" s="39">
        <v>411400</v>
      </c>
      <c r="C20" s="40" t="s">
        <v>132</v>
      </c>
      <c r="D20" s="41">
        <v>0</v>
      </c>
      <c r="E20" s="41">
        <v>0</v>
      </c>
      <c r="F20" s="41">
        <v>0</v>
      </c>
      <c r="G20" s="41">
        <v>0</v>
      </c>
      <c r="H20" s="41">
        <v>414.75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203.99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0.52324999999999999</v>
      </c>
      <c r="AF20" s="41">
        <v>619.26324999999997</v>
      </c>
      <c r="AG20" s="35"/>
    </row>
    <row r="21" spans="1:33" ht="15" x14ac:dyDescent="0.2">
      <c r="A21" s="115">
        <v>14</v>
      </c>
      <c r="B21" s="36">
        <v>411500</v>
      </c>
      <c r="C21" s="43" t="s">
        <v>4</v>
      </c>
      <c r="D21" s="38">
        <v>45176.05</v>
      </c>
      <c r="E21" s="38">
        <v>4146.0200000000004</v>
      </c>
      <c r="F21" s="38">
        <v>10443.33</v>
      </c>
      <c r="G21" s="38">
        <v>14300.12</v>
      </c>
      <c r="H21" s="38">
        <v>108477.44</v>
      </c>
      <c r="I21" s="38">
        <v>176186</v>
      </c>
      <c r="J21" s="38">
        <v>11975.92</v>
      </c>
      <c r="K21" s="38">
        <v>48005.72</v>
      </c>
      <c r="L21" s="38">
        <v>44501.16</v>
      </c>
      <c r="M21" s="38">
        <v>105142.08</v>
      </c>
      <c r="N21" s="38">
        <v>23614</v>
      </c>
      <c r="O21" s="38">
        <v>70308.92</v>
      </c>
      <c r="P21" s="38">
        <v>22862.54</v>
      </c>
      <c r="Q21" s="38">
        <v>239861.83</v>
      </c>
      <c r="R21" s="38">
        <v>9749.23</v>
      </c>
      <c r="S21" s="38">
        <v>10973.7</v>
      </c>
      <c r="T21" s="38">
        <v>74804.61</v>
      </c>
      <c r="U21" s="38">
        <v>14599.37</v>
      </c>
      <c r="V21" s="38">
        <v>102000.96000000001</v>
      </c>
      <c r="W21" s="38">
        <v>24522.87</v>
      </c>
      <c r="X21" s="38">
        <v>9600.41</v>
      </c>
      <c r="Y21" s="38">
        <v>5449.52</v>
      </c>
      <c r="Z21" s="38">
        <v>16615.080000000002</v>
      </c>
      <c r="AA21" s="38">
        <v>1032</v>
      </c>
      <c r="AB21" s="38">
        <v>563.53</v>
      </c>
      <c r="AC21" s="38">
        <v>26139.197899999999</v>
      </c>
      <c r="AD21" s="38">
        <v>1525.1817900000001</v>
      </c>
      <c r="AE21" s="38">
        <v>184.70837</v>
      </c>
      <c r="AF21" s="38">
        <v>1222761.4980600001</v>
      </c>
      <c r="AG21" s="35"/>
    </row>
    <row r="22" spans="1:33" ht="15" x14ac:dyDescent="0.2">
      <c r="A22" s="115">
        <v>15</v>
      </c>
      <c r="B22" s="39">
        <v>412300</v>
      </c>
      <c r="C22" s="40" t="s">
        <v>133</v>
      </c>
      <c r="D22" s="41">
        <v>0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658.15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12.413</v>
      </c>
      <c r="AD22" s="41">
        <v>0</v>
      </c>
      <c r="AE22" s="41">
        <v>0</v>
      </c>
      <c r="AF22" s="41">
        <v>670.56299999999999</v>
      </c>
      <c r="AG22" s="35"/>
    </row>
    <row r="23" spans="1:33" ht="15" x14ac:dyDescent="0.2">
      <c r="A23" s="115">
        <v>16</v>
      </c>
      <c r="B23" s="39">
        <v>412500</v>
      </c>
      <c r="C23" s="40" t="s">
        <v>134</v>
      </c>
      <c r="D23" s="41">
        <v>0</v>
      </c>
      <c r="E23" s="41">
        <v>0</v>
      </c>
      <c r="F23" s="41">
        <v>0.98</v>
      </c>
      <c r="G23" s="41">
        <v>0</v>
      </c>
      <c r="H23" s="41">
        <v>223.71</v>
      </c>
      <c r="I23" s="41">
        <v>95</v>
      </c>
      <c r="J23" s="41">
        <v>0</v>
      </c>
      <c r="K23" s="41">
        <v>5801.07</v>
      </c>
      <c r="L23" s="41">
        <v>23.24</v>
      </c>
      <c r="M23" s="41">
        <v>105.07</v>
      </c>
      <c r="N23" s="41">
        <v>0</v>
      </c>
      <c r="O23" s="41">
        <v>0</v>
      </c>
      <c r="P23" s="41">
        <v>0.2</v>
      </c>
      <c r="Q23" s="41">
        <v>0</v>
      </c>
      <c r="R23" s="41">
        <v>160.21</v>
      </c>
      <c r="S23" s="41">
        <v>0.74</v>
      </c>
      <c r="T23" s="41">
        <v>77.7</v>
      </c>
      <c r="U23" s="41">
        <v>41.76</v>
      </c>
      <c r="V23" s="41">
        <v>0</v>
      </c>
      <c r="W23" s="41">
        <v>73.84</v>
      </c>
      <c r="X23" s="41">
        <v>0</v>
      </c>
      <c r="Y23" s="41">
        <v>0</v>
      </c>
      <c r="Z23" s="41">
        <v>0</v>
      </c>
      <c r="AA23" s="41">
        <v>1301</v>
      </c>
      <c r="AB23" s="41">
        <v>0</v>
      </c>
      <c r="AC23" s="41">
        <v>157.08564999999999</v>
      </c>
      <c r="AD23" s="41">
        <v>0</v>
      </c>
      <c r="AE23" s="41">
        <v>0</v>
      </c>
      <c r="AF23" s="41">
        <v>8061.6056499999986</v>
      </c>
      <c r="AG23" s="35"/>
    </row>
    <row r="24" spans="1:33" ht="15" x14ac:dyDescent="0.2">
      <c r="A24" s="115">
        <v>17</v>
      </c>
      <c r="B24" s="39">
        <v>412800</v>
      </c>
      <c r="C24" s="40" t="s">
        <v>135</v>
      </c>
      <c r="D24" s="41">
        <v>0</v>
      </c>
      <c r="E24" s="41">
        <v>0</v>
      </c>
      <c r="F24" s="41">
        <v>0</v>
      </c>
      <c r="G24" s="41">
        <v>0</v>
      </c>
      <c r="H24" s="41">
        <v>0.21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41">
        <v>0.21</v>
      </c>
      <c r="AG24" s="35"/>
    </row>
    <row r="25" spans="1:33" ht="15" x14ac:dyDescent="0.2">
      <c r="A25" s="115">
        <v>18</v>
      </c>
      <c r="B25" s="39">
        <v>412900</v>
      </c>
      <c r="C25" s="40" t="s">
        <v>136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1907.82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0</v>
      </c>
      <c r="AC25" s="41">
        <v>219.20519000000002</v>
      </c>
      <c r="AD25" s="41">
        <v>0</v>
      </c>
      <c r="AE25" s="41">
        <v>0</v>
      </c>
      <c r="AF25" s="41">
        <v>2127.0251899999998</v>
      </c>
      <c r="AG25" s="35"/>
    </row>
    <row r="26" spans="1:33" ht="15" x14ac:dyDescent="0.2">
      <c r="A26" s="115">
        <v>19</v>
      </c>
      <c r="B26" s="39">
        <v>413900</v>
      </c>
      <c r="C26" s="40" t="s">
        <v>137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362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0</v>
      </c>
      <c r="AF26" s="41">
        <v>362</v>
      </c>
      <c r="AG26" s="35"/>
    </row>
    <row r="27" spans="1:33" ht="15" x14ac:dyDescent="0.2">
      <c r="A27" s="115">
        <v>20</v>
      </c>
      <c r="B27" s="39">
        <v>414000</v>
      </c>
      <c r="C27" s="40" t="s">
        <v>5</v>
      </c>
      <c r="D27" s="41">
        <v>103.99</v>
      </c>
      <c r="E27" s="41">
        <v>72.33</v>
      </c>
      <c r="F27" s="41">
        <v>19.66</v>
      </c>
      <c r="G27" s="41">
        <v>174.2</v>
      </c>
      <c r="H27" s="41">
        <v>0.11</v>
      </c>
      <c r="I27" s="41">
        <v>0</v>
      </c>
      <c r="J27" s="41">
        <v>0</v>
      </c>
      <c r="K27" s="41">
        <v>181.14</v>
      </c>
      <c r="L27" s="41">
        <v>25519.81</v>
      </c>
      <c r="M27" s="41">
        <v>0</v>
      </c>
      <c r="N27" s="41">
        <v>13</v>
      </c>
      <c r="O27" s="41">
        <v>0</v>
      </c>
      <c r="P27" s="41">
        <v>179.12</v>
      </c>
      <c r="Q27" s="41">
        <v>12179.88</v>
      </c>
      <c r="R27" s="41">
        <v>167.03</v>
      </c>
      <c r="S27" s="41">
        <v>0</v>
      </c>
      <c r="T27" s="41">
        <v>0</v>
      </c>
      <c r="U27" s="41">
        <v>0</v>
      </c>
      <c r="V27" s="41">
        <v>6.89</v>
      </c>
      <c r="W27" s="41">
        <v>22.8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41">
        <v>38639.96</v>
      </c>
      <c r="AG27" s="35"/>
    </row>
    <row r="28" spans="1:33" ht="15" x14ac:dyDescent="0.2">
      <c r="A28" s="115">
        <v>21</v>
      </c>
      <c r="B28" s="39">
        <v>415000</v>
      </c>
      <c r="C28" s="40" t="s">
        <v>138</v>
      </c>
      <c r="D28" s="41">
        <v>0</v>
      </c>
      <c r="E28" s="41">
        <v>0</v>
      </c>
      <c r="F28" s="41">
        <v>0</v>
      </c>
      <c r="G28" s="41">
        <v>20718.099999999999</v>
      </c>
      <c r="H28" s="41">
        <v>0</v>
      </c>
      <c r="I28" s="41">
        <v>0</v>
      </c>
      <c r="J28" s="41">
        <v>0</v>
      </c>
      <c r="K28" s="41">
        <v>0</v>
      </c>
      <c r="L28" s="41">
        <v>1670.46</v>
      </c>
      <c r="M28" s="41">
        <v>30323.599999999999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615.47</v>
      </c>
      <c r="W28" s="41">
        <v>1913.12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41">
        <v>55240.75</v>
      </c>
      <c r="AG28" s="35"/>
    </row>
    <row r="29" spans="1:33" ht="15" x14ac:dyDescent="0.2">
      <c r="A29" s="115">
        <v>22</v>
      </c>
      <c r="B29" s="36">
        <v>415500</v>
      </c>
      <c r="C29" s="43" t="s">
        <v>6</v>
      </c>
      <c r="D29" s="38">
        <v>1089.7</v>
      </c>
      <c r="E29" s="38">
        <v>2445.86</v>
      </c>
      <c r="F29" s="38">
        <v>0</v>
      </c>
      <c r="G29" s="38">
        <v>2247.9299999999998</v>
      </c>
      <c r="H29" s="38">
        <v>18469.64</v>
      </c>
      <c r="I29" s="38">
        <v>1451</v>
      </c>
      <c r="J29" s="38">
        <v>4348.6899999999996</v>
      </c>
      <c r="K29" s="38">
        <v>0</v>
      </c>
      <c r="L29" s="38">
        <v>2666.45</v>
      </c>
      <c r="M29" s="38">
        <v>4821.99</v>
      </c>
      <c r="N29" s="38">
        <v>2219</v>
      </c>
      <c r="O29" s="38">
        <v>0</v>
      </c>
      <c r="P29" s="38">
        <v>615.11</v>
      </c>
      <c r="Q29" s="38">
        <v>6721.57</v>
      </c>
      <c r="R29" s="38">
        <v>224.29</v>
      </c>
      <c r="S29" s="38">
        <v>405.54</v>
      </c>
      <c r="T29" s="38">
        <v>3492.37</v>
      </c>
      <c r="U29" s="38">
        <v>3308.49</v>
      </c>
      <c r="V29" s="38">
        <v>30.46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>
        <v>54558.09</v>
      </c>
      <c r="AG29" s="35"/>
    </row>
    <row r="30" spans="1:33" ht="15" x14ac:dyDescent="0.2">
      <c r="A30" s="115">
        <v>23</v>
      </c>
      <c r="B30" s="39">
        <v>419500</v>
      </c>
      <c r="C30" s="40" t="s">
        <v>7</v>
      </c>
      <c r="D30" s="41">
        <v>228.81</v>
      </c>
      <c r="E30" s="41">
        <v>6.6</v>
      </c>
      <c r="F30" s="41">
        <v>107.8</v>
      </c>
      <c r="G30" s="41">
        <v>584.76</v>
      </c>
      <c r="H30" s="41">
        <v>8544.3799999999992</v>
      </c>
      <c r="I30" s="41">
        <v>6712</v>
      </c>
      <c r="J30" s="41">
        <v>690.2</v>
      </c>
      <c r="K30" s="41">
        <v>778.18</v>
      </c>
      <c r="L30" s="41">
        <v>817.65</v>
      </c>
      <c r="M30" s="41">
        <v>356.67</v>
      </c>
      <c r="N30" s="41">
        <v>739</v>
      </c>
      <c r="O30" s="41">
        <v>3.89</v>
      </c>
      <c r="P30" s="41">
        <v>175.59</v>
      </c>
      <c r="Q30" s="41">
        <v>723.81</v>
      </c>
      <c r="R30" s="41">
        <v>494.42</v>
      </c>
      <c r="S30" s="41">
        <v>53.55</v>
      </c>
      <c r="T30" s="41">
        <v>859.22</v>
      </c>
      <c r="U30" s="41">
        <v>334.29</v>
      </c>
      <c r="V30" s="41">
        <v>1448.66</v>
      </c>
      <c r="W30" s="41">
        <v>958.65</v>
      </c>
      <c r="X30" s="41">
        <v>256.39</v>
      </c>
      <c r="Y30" s="41">
        <v>23.07</v>
      </c>
      <c r="Z30" s="41">
        <v>415.18</v>
      </c>
      <c r="AA30" s="41">
        <v>0</v>
      </c>
      <c r="AB30" s="41">
        <v>23.61</v>
      </c>
      <c r="AC30" s="41">
        <v>1.4525399999999999</v>
      </c>
      <c r="AD30" s="41">
        <v>6.5918000000000001</v>
      </c>
      <c r="AE30" s="41">
        <v>0</v>
      </c>
      <c r="AF30" s="41">
        <v>25344.424339999998</v>
      </c>
      <c r="AG30" s="35"/>
    </row>
    <row r="31" spans="1:33" ht="15" x14ac:dyDescent="0.2">
      <c r="A31" s="115"/>
      <c r="B31" s="45"/>
      <c r="C31" s="46" t="s">
        <v>8</v>
      </c>
      <c r="D31" s="44">
        <v>228.81</v>
      </c>
      <c r="E31" s="44">
        <v>6.6</v>
      </c>
      <c r="F31" s="44">
        <v>107.8</v>
      </c>
      <c r="G31" s="44">
        <v>21302.859999999997</v>
      </c>
      <c r="H31" s="44">
        <v>8544.3799999999992</v>
      </c>
      <c r="I31" s="44">
        <v>6712</v>
      </c>
      <c r="J31" s="44">
        <v>690.2</v>
      </c>
      <c r="K31" s="44">
        <v>778.18</v>
      </c>
      <c r="L31" s="44">
        <v>2488.11</v>
      </c>
      <c r="M31" s="44">
        <v>30680.269999999997</v>
      </c>
      <c r="N31" s="44">
        <v>739</v>
      </c>
      <c r="O31" s="44">
        <v>3.89</v>
      </c>
      <c r="P31" s="44">
        <v>175.59</v>
      </c>
      <c r="Q31" s="44">
        <v>723.81</v>
      </c>
      <c r="R31" s="44">
        <v>494.42</v>
      </c>
      <c r="S31" s="44">
        <v>53.55</v>
      </c>
      <c r="T31" s="44">
        <v>859.22</v>
      </c>
      <c r="U31" s="44">
        <v>334.29</v>
      </c>
      <c r="V31" s="44">
        <v>2064.13</v>
      </c>
      <c r="W31" s="44">
        <v>2871.77</v>
      </c>
      <c r="X31" s="44">
        <v>256.39</v>
      </c>
      <c r="Y31" s="44">
        <v>23.07</v>
      </c>
      <c r="Z31" s="44">
        <v>415.18</v>
      </c>
      <c r="AA31" s="44">
        <v>0</v>
      </c>
      <c r="AB31" s="44">
        <v>23.61</v>
      </c>
      <c r="AC31" s="44">
        <v>1.4525399999999999</v>
      </c>
      <c r="AD31" s="44">
        <v>6.5918000000000001</v>
      </c>
      <c r="AE31" s="44">
        <v>0</v>
      </c>
      <c r="AF31" s="44">
        <v>80585.174339999983</v>
      </c>
      <c r="AG31" s="35"/>
    </row>
    <row r="32" spans="1:33" s="42" customFormat="1" ht="15" x14ac:dyDescent="0.2">
      <c r="A32" s="115"/>
      <c r="B32" s="45"/>
      <c r="C32" s="47" t="s">
        <v>9</v>
      </c>
      <c r="D32" s="44">
        <v>7127.09</v>
      </c>
      <c r="E32" s="44">
        <v>2421.25</v>
      </c>
      <c r="F32" s="44">
        <v>414.04</v>
      </c>
      <c r="G32" s="44">
        <v>11538.86</v>
      </c>
      <c r="H32" s="44">
        <v>12522.039999999999</v>
      </c>
      <c r="I32" s="44">
        <v>5503</v>
      </c>
      <c r="J32" s="44">
        <v>9593.7199999999993</v>
      </c>
      <c r="K32" s="44">
        <v>14708.689999999999</v>
      </c>
      <c r="L32" s="44">
        <v>15235.3</v>
      </c>
      <c r="M32" s="44">
        <v>33423.040000000001</v>
      </c>
      <c r="N32" s="44">
        <v>2868</v>
      </c>
      <c r="O32" s="44">
        <v>2057.3000000000002</v>
      </c>
      <c r="P32" s="44">
        <v>433.58</v>
      </c>
      <c r="Q32" s="44">
        <v>6511.93</v>
      </c>
      <c r="R32" s="44">
        <v>1723.3</v>
      </c>
      <c r="S32" s="44">
        <v>1055.3599999999999</v>
      </c>
      <c r="T32" s="44">
        <v>2458.9699999999998</v>
      </c>
      <c r="U32" s="44">
        <v>1636.5</v>
      </c>
      <c r="V32" s="44">
        <v>30054.2</v>
      </c>
      <c r="W32" s="44">
        <v>1110</v>
      </c>
      <c r="X32" s="44">
        <v>382.65</v>
      </c>
      <c r="Y32" s="44">
        <v>203.99</v>
      </c>
      <c r="Z32" s="44">
        <v>108.07</v>
      </c>
      <c r="AA32" s="44">
        <v>1530</v>
      </c>
      <c r="AB32" s="44">
        <v>424.73</v>
      </c>
      <c r="AC32" s="44">
        <v>4543.9168199999995</v>
      </c>
      <c r="AD32" s="44">
        <v>224.8347</v>
      </c>
      <c r="AE32" s="44">
        <v>47.817479999999996</v>
      </c>
      <c r="AF32" s="44">
        <v>169862.17900000003</v>
      </c>
      <c r="AG32" s="35"/>
    </row>
    <row r="33" spans="1:33" ht="15" x14ac:dyDescent="0.2">
      <c r="A33" s="115"/>
      <c r="B33" s="45"/>
      <c r="C33" s="48" t="s">
        <v>10</v>
      </c>
      <c r="D33" s="44">
        <v>53725.64</v>
      </c>
      <c r="E33" s="44">
        <v>9092.0600000000013</v>
      </c>
      <c r="F33" s="44">
        <v>10984.83</v>
      </c>
      <c r="G33" s="44">
        <v>49563.97</v>
      </c>
      <c r="H33" s="44">
        <v>148013.61000000002</v>
      </c>
      <c r="I33" s="44">
        <v>189852</v>
      </c>
      <c r="J33" s="44">
        <v>26608.53</v>
      </c>
      <c r="K33" s="44">
        <v>63673.729999999996</v>
      </c>
      <c r="L33" s="44">
        <v>90410.83</v>
      </c>
      <c r="M33" s="44">
        <v>174067.38</v>
      </c>
      <c r="N33" s="44">
        <v>29453</v>
      </c>
      <c r="O33" s="44">
        <v>72370.11</v>
      </c>
      <c r="P33" s="44">
        <v>24265.940000000002</v>
      </c>
      <c r="Q33" s="44">
        <v>265999.02</v>
      </c>
      <c r="R33" s="44">
        <v>12358.27</v>
      </c>
      <c r="S33" s="44">
        <v>12488.150000000001</v>
      </c>
      <c r="T33" s="44">
        <v>81615.17</v>
      </c>
      <c r="U33" s="44">
        <v>19878.650000000001</v>
      </c>
      <c r="V33" s="44">
        <v>134156.64000000001</v>
      </c>
      <c r="W33" s="44">
        <v>28527.439999999999</v>
      </c>
      <c r="X33" s="44">
        <v>10239.449999999999</v>
      </c>
      <c r="Y33" s="44">
        <v>5676.58</v>
      </c>
      <c r="Z33" s="44">
        <v>17138.330000000002</v>
      </c>
      <c r="AA33" s="44">
        <v>2562</v>
      </c>
      <c r="AB33" s="44">
        <v>1011.87</v>
      </c>
      <c r="AC33" s="44">
        <v>30684.567259999996</v>
      </c>
      <c r="AD33" s="44">
        <v>1756.6082900000001</v>
      </c>
      <c r="AE33" s="44">
        <v>232.52584999999999</v>
      </c>
      <c r="AF33" s="44">
        <v>1566406.9013999999</v>
      </c>
      <c r="AG33" s="35"/>
    </row>
    <row r="34" spans="1:33" ht="15" x14ac:dyDescent="0.2">
      <c r="A34" s="115"/>
      <c r="B34" s="45"/>
      <c r="C34" s="48" t="s">
        <v>11</v>
      </c>
      <c r="D34" s="44">
        <v>643.41999999999825</v>
      </c>
      <c r="E34" s="44">
        <v>115.24999999999818</v>
      </c>
      <c r="F34" s="44">
        <v>170.09000000000015</v>
      </c>
      <c r="G34" s="44">
        <v>11.690000000002328</v>
      </c>
      <c r="H34" s="44">
        <v>3708.9199999999837</v>
      </c>
      <c r="I34" s="44">
        <v>587</v>
      </c>
      <c r="J34" s="44">
        <v>508.63000000000102</v>
      </c>
      <c r="K34" s="44">
        <v>243.06000000000495</v>
      </c>
      <c r="L34" s="44">
        <v>3415.7899999999936</v>
      </c>
      <c r="M34" s="44">
        <v>44.85999999998603</v>
      </c>
      <c r="N34" s="44">
        <v>92</v>
      </c>
      <c r="O34" s="44">
        <v>2778.5299999999988</v>
      </c>
      <c r="P34" s="44">
        <v>178.62999999999738</v>
      </c>
      <c r="Q34" s="44">
        <v>561.28999999997905</v>
      </c>
      <c r="R34" s="44">
        <v>0</v>
      </c>
      <c r="S34" s="44">
        <v>269.64999999999782</v>
      </c>
      <c r="T34" s="44">
        <v>204.86999999999534</v>
      </c>
      <c r="U34" s="44">
        <v>0</v>
      </c>
      <c r="V34" s="44">
        <v>20.579999999987194</v>
      </c>
      <c r="W34" s="44">
        <v>2966.8600000000006</v>
      </c>
      <c r="X34" s="44">
        <v>350.47000000000116</v>
      </c>
      <c r="Y34" s="44">
        <v>0</v>
      </c>
      <c r="Z34" s="44">
        <v>260.82999999999811</v>
      </c>
      <c r="AA34" s="44">
        <v>9</v>
      </c>
      <c r="AB34" s="44">
        <v>123.85000000000002</v>
      </c>
      <c r="AC34" s="44">
        <v>384.86898000000292</v>
      </c>
      <c r="AD34" s="44">
        <v>-1.0000000202126103E-5</v>
      </c>
      <c r="AE34" s="44">
        <v>0</v>
      </c>
      <c r="AF34" s="44">
        <v>17650.138969999924</v>
      </c>
      <c r="AG34" s="35"/>
    </row>
    <row r="35" spans="1:33" ht="15" x14ac:dyDescent="0.2">
      <c r="A35" s="115"/>
      <c r="B35" s="45">
        <v>500000</v>
      </c>
      <c r="C35" s="48" t="s">
        <v>12</v>
      </c>
      <c r="D35" s="44">
        <v>31338.269999999997</v>
      </c>
      <c r="E35" s="44">
        <v>7699.5999999999995</v>
      </c>
      <c r="F35" s="44">
        <v>9142.2000000000007</v>
      </c>
      <c r="G35" s="44">
        <v>23491.670000000002</v>
      </c>
      <c r="H35" s="44">
        <v>113989.51000000001</v>
      </c>
      <c r="I35" s="44">
        <v>152199</v>
      </c>
      <c r="J35" s="44">
        <v>24970.47</v>
      </c>
      <c r="K35" s="44">
        <v>54793.22</v>
      </c>
      <c r="L35" s="44">
        <v>59214.039999999994</v>
      </c>
      <c r="M35" s="44">
        <v>107502.90999999999</v>
      </c>
      <c r="N35" s="44">
        <v>21133</v>
      </c>
      <c r="O35" s="44">
        <v>36070.85</v>
      </c>
      <c r="P35" s="44">
        <v>21394.46</v>
      </c>
      <c r="Q35" s="44">
        <v>164293.06</v>
      </c>
      <c r="R35" s="44">
        <v>8904.49</v>
      </c>
      <c r="S35" s="44">
        <v>11898.39</v>
      </c>
      <c r="T35" s="44">
        <v>64232.03</v>
      </c>
      <c r="U35" s="44">
        <v>19843.800000000003</v>
      </c>
      <c r="V35" s="44">
        <v>96742.080000000002</v>
      </c>
      <c r="W35" s="44">
        <v>24055.79</v>
      </c>
      <c r="X35" s="44">
        <v>10070.18</v>
      </c>
      <c r="Y35" s="44">
        <v>5165.0599999999995</v>
      </c>
      <c r="Z35" s="44">
        <v>14255.11</v>
      </c>
      <c r="AA35" s="44">
        <v>3700</v>
      </c>
      <c r="AB35" s="44">
        <v>4764.43</v>
      </c>
      <c r="AC35" s="44">
        <v>24634.24771</v>
      </c>
      <c r="AD35" s="44">
        <v>2241.6077500000001</v>
      </c>
      <c r="AE35" s="44">
        <v>228.00047000000001</v>
      </c>
      <c r="AF35" s="44">
        <v>1117967.47593</v>
      </c>
      <c r="AG35" s="35"/>
    </row>
    <row r="36" spans="1:33" ht="15" x14ac:dyDescent="0.2">
      <c r="A36" s="115">
        <v>24</v>
      </c>
      <c r="B36" s="36">
        <v>510000</v>
      </c>
      <c r="C36" s="49" t="s">
        <v>13</v>
      </c>
      <c r="D36" s="38">
        <v>18871.61</v>
      </c>
      <c r="E36" s="38">
        <v>6998.48</v>
      </c>
      <c r="F36" s="38">
        <v>7940.66</v>
      </c>
      <c r="G36" s="38">
        <v>21759.599999999999</v>
      </c>
      <c r="H36" s="38">
        <v>93539.79</v>
      </c>
      <c r="I36" s="38">
        <v>127616</v>
      </c>
      <c r="J36" s="38">
        <v>24708.05</v>
      </c>
      <c r="K36" s="38">
        <v>49535.71</v>
      </c>
      <c r="L36" s="38">
        <v>59214.03</v>
      </c>
      <c r="M36" s="38">
        <v>94660.3</v>
      </c>
      <c r="N36" s="38">
        <v>16368</v>
      </c>
      <c r="O36" s="38">
        <v>15040.96</v>
      </c>
      <c r="P36" s="38">
        <v>19649.2</v>
      </c>
      <c r="Q36" s="38">
        <v>112386.59</v>
      </c>
      <c r="R36" s="38">
        <v>7018.49</v>
      </c>
      <c r="S36" s="38">
        <v>11239.39</v>
      </c>
      <c r="T36" s="38">
        <v>54450.15</v>
      </c>
      <c r="U36" s="38">
        <v>19714.18</v>
      </c>
      <c r="V36" s="38">
        <v>78206.960000000006</v>
      </c>
      <c r="W36" s="38">
        <v>20518.05</v>
      </c>
      <c r="X36" s="38">
        <v>10044.700000000001</v>
      </c>
      <c r="Y36" s="38">
        <v>4901.83</v>
      </c>
      <c r="Z36" s="38">
        <v>12637.59</v>
      </c>
      <c r="AA36" s="38">
        <v>3689</v>
      </c>
      <c r="AB36" s="38">
        <v>6186.53</v>
      </c>
      <c r="AC36" s="38">
        <v>20833.58367</v>
      </c>
      <c r="AD36" s="38">
        <v>2235.3336200000003</v>
      </c>
      <c r="AE36" s="38">
        <v>221.62547000000001</v>
      </c>
      <c r="AF36" s="38">
        <v>920186.39275999996</v>
      </c>
      <c r="AG36" s="35"/>
    </row>
    <row r="37" spans="1:33" ht="15" x14ac:dyDescent="0.2">
      <c r="A37" s="115">
        <v>25</v>
      </c>
      <c r="B37" s="39">
        <v>510300</v>
      </c>
      <c r="C37" s="40" t="s">
        <v>139</v>
      </c>
      <c r="D37" s="41">
        <v>0</v>
      </c>
      <c r="E37" s="41">
        <v>15.99</v>
      </c>
      <c r="F37" s="41">
        <v>18.87</v>
      </c>
      <c r="G37" s="41">
        <v>0</v>
      </c>
      <c r="H37" s="41">
        <v>625.89</v>
      </c>
      <c r="I37" s="41">
        <v>774</v>
      </c>
      <c r="J37" s="41">
        <v>21.64</v>
      </c>
      <c r="K37" s="41">
        <v>288.85000000000002</v>
      </c>
      <c r="L37" s="41">
        <v>854.39</v>
      </c>
      <c r="M37" s="41">
        <v>512.13</v>
      </c>
      <c r="N37" s="41">
        <v>89</v>
      </c>
      <c r="O37" s="41">
        <v>45.74</v>
      </c>
      <c r="P37" s="41">
        <v>121.65</v>
      </c>
      <c r="Q37" s="41">
        <v>110.88</v>
      </c>
      <c r="R37" s="41">
        <v>0</v>
      </c>
      <c r="S37" s="41">
        <v>2.02</v>
      </c>
      <c r="T37" s="41">
        <v>45.19</v>
      </c>
      <c r="U37" s="41">
        <v>70.97</v>
      </c>
      <c r="V37" s="41">
        <v>491.75</v>
      </c>
      <c r="W37" s="41">
        <v>74.34</v>
      </c>
      <c r="X37" s="41">
        <v>0</v>
      </c>
      <c r="Y37" s="41">
        <v>0</v>
      </c>
      <c r="Z37" s="41">
        <v>62.91</v>
      </c>
      <c r="AA37" s="41">
        <v>4</v>
      </c>
      <c r="AB37" s="41">
        <v>23.16</v>
      </c>
      <c r="AC37" s="41">
        <v>193.23925</v>
      </c>
      <c r="AD37" s="41">
        <v>4.9241899999999994</v>
      </c>
      <c r="AE37" s="41">
        <v>1.9323299999999999</v>
      </c>
      <c r="AF37" s="41">
        <v>4453.4657699999989</v>
      </c>
      <c r="AG37" s="35"/>
    </row>
    <row r="38" spans="1:33" ht="15" x14ac:dyDescent="0.2">
      <c r="A38" s="115">
        <v>26</v>
      </c>
      <c r="B38" s="39">
        <v>510400</v>
      </c>
      <c r="C38" s="40" t="s">
        <v>140</v>
      </c>
      <c r="D38" s="41">
        <v>1.97</v>
      </c>
      <c r="E38" s="41">
        <v>0</v>
      </c>
      <c r="F38" s="41">
        <v>0</v>
      </c>
      <c r="G38" s="41">
        <v>0</v>
      </c>
      <c r="H38" s="41">
        <v>0</v>
      </c>
      <c r="I38" s="41">
        <v>67</v>
      </c>
      <c r="J38" s="41">
        <v>0.76</v>
      </c>
      <c r="K38" s="41">
        <v>2445.4499999999998</v>
      </c>
      <c r="L38" s="41">
        <v>39.19</v>
      </c>
      <c r="M38" s="41">
        <v>0</v>
      </c>
      <c r="N38" s="41">
        <v>0</v>
      </c>
      <c r="O38" s="41">
        <v>0</v>
      </c>
      <c r="P38" s="41">
        <v>4.67</v>
      </c>
      <c r="Q38" s="41">
        <v>6.56</v>
      </c>
      <c r="R38" s="41">
        <v>0</v>
      </c>
      <c r="S38" s="41">
        <v>7.0000000000000007E-2</v>
      </c>
      <c r="T38" s="41">
        <v>1.76</v>
      </c>
      <c r="U38" s="41">
        <v>0</v>
      </c>
      <c r="V38" s="41">
        <v>16.16</v>
      </c>
      <c r="W38" s="41">
        <v>162.32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  <c r="AC38" s="41">
        <v>0</v>
      </c>
      <c r="AD38" s="41">
        <v>0</v>
      </c>
      <c r="AE38" s="41">
        <v>0</v>
      </c>
      <c r="AF38" s="41">
        <v>2745.9100000000003</v>
      </c>
      <c r="AG38" s="35"/>
    </row>
    <row r="39" spans="1:33" ht="15" x14ac:dyDescent="0.2">
      <c r="A39" s="115">
        <v>27</v>
      </c>
      <c r="B39" s="39">
        <v>510600</v>
      </c>
      <c r="C39" s="40" t="s">
        <v>141</v>
      </c>
      <c r="D39" s="41">
        <v>2934.82</v>
      </c>
      <c r="E39" s="41">
        <v>0</v>
      </c>
      <c r="F39" s="41">
        <v>62.03</v>
      </c>
      <c r="G39" s="41">
        <v>0</v>
      </c>
      <c r="H39" s="41">
        <v>654.73</v>
      </c>
      <c r="I39" s="41">
        <v>0</v>
      </c>
      <c r="J39" s="41">
        <v>0</v>
      </c>
      <c r="K39" s="41">
        <v>727.21</v>
      </c>
      <c r="L39" s="41">
        <v>2480.0100000000002</v>
      </c>
      <c r="M39" s="41">
        <v>587.74</v>
      </c>
      <c r="N39" s="41">
        <v>0</v>
      </c>
      <c r="O39" s="41">
        <v>0</v>
      </c>
      <c r="P39" s="41">
        <v>8.9700000000000006</v>
      </c>
      <c r="Q39" s="41">
        <v>0</v>
      </c>
      <c r="R39" s="41">
        <v>116.1</v>
      </c>
      <c r="S39" s="41">
        <v>563.45000000000005</v>
      </c>
      <c r="T39" s="41">
        <v>776.57</v>
      </c>
      <c r="U39" s="41">
        <v>0</v>
      </c>
      <c r="V39" s="41">
        <v>0</v>
      </c>
      <c r="W39" s="41">
        <v>83.61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2316.1546699999999</v>
      </c>
      <c r="AD39" s="41">
        <v>0</v>
      </c>
      <c r="AE39" s="41">
        <v>0</v>
      </c>
      <c r="AF39" s="41">
        <v>11311.394670000001</v>
      </c>
      <c r="AG39" s="35"/>
    </row>
    <row r="40" spans="1:33" ht="15" x14ac:dyDescent="0.2">
      <c r="A40" s="115">
        <v>28</v>
      </c>
      <c r="B40" s="39">
        <v>510700</v>
      </c>
      <c r="C40" s="40" t="s">
        <v>131</v>
      </c>
      <c r="D40" s="41">
        <v>0</v>
      </c>
      <c r="E40" s="41">
        <v>0</v>
      </c>
      <c r="F40" s="41">
        <v>0.82</v>
      </c>
      <c r="G40" s="41">
        <v>0</v>
      </c>
      <c r="H40" s="41">
        <v>0</v>
      </c>
      <c r="I40" s="41">
        <v>0</v>
      </c>
      <c r="J40" s="41">
        <v>0</v>
      </c>
      <c r="K40" s="41">
        <v>217.83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0</v>
      </c>
      <c r="AA40" s="41">
        <v>0</v>
      </c>
      <c r="AB40" s="41">
        <v>0</v>
      </c>
      <c r="AC40" s="41">
        <v>0</v>
      </c>
      <c r="AD40" s="41">
        <v>0</v>
      </c>
      <c r="AE40" s="41">
        <v>0</v>
      </c>
      <c r="AF40" s="41">
        <v>218.65</v>
      </c>
      <c r="AG40" s="35"/>
    </row>
    <row r="41" spans="1:33" ht="15" x14ac:dyDescent="0.2">
      <c r="A41" s="115">
        <v>29</v>
      </c>
      <c r="B41" s="39">
        <v>510800</v>
      </c>
      <c r="C41" s="40" t="s">
        <v>142</v>
      </c>
      <c r="D41" s="41">
        <v>0</v>
      </c>
      <c r="E41" s="41">
        <v>0</v>
      </c>
      <c r="F41" s="41">
        <v>0</v>
      </c>
      <c r="G41" s="41">
        <v>9372.7199999999993</v>
      </c>
      <c r="H41" s="41">
        <v>0</v>
      </c>
      <c r="I41" s="41">
        <v>9</v>
      </c>
      <c r="J41" s="41">
        <v>7414.71</v>
      </c>
      <c r="K41" s="41">
        <v>0</v>
      </c>
      <c r="L41" s="41">
        <v>8802.68</v>
      </c>
      <c r="M41" s="41">
        <v>23969.03</v>
      </c>
      <c r="N41" s="41">
        <v>0</v>
      </c>
      <c r="O41" s="41">
        <v>0</v>
      </c>
      <c r="P41" s="41">
        <v>0</v>
      </c>
      <c r="Q41" s="41">
        <v>0</v>
      </c>
      <c r="R41" s="41">
        <v>51.99</v>
      </c>
      <c r="S41" s="41">
        <v>5.53</v>
      </c>
      <c r="T41" s="41">
        <v>140.37</v>
      </c>
      <c r="U41" s="41">
        <v>0</v>
      </c>
      <c r="V41" s="41">
        <v>20234.72</v>
      </c>
      <c r="W41" s="41">
        <v>283.5</v>
      </c>
      <c r="X41" s="41">
        <v>0</v>
      </c>
      <c r="Y41" s="41">
        <v>0</v>
      </c>
      <c r="Z41" s="41">
        <v>9.41</v>
      </c>
      <c r="AA41" s="41">
        <v>0</v>
      </c>
      <c r="AB41" s="41">
        <v>0</v>
      </c>
      <c r="AC41" s="41">
        <v>0</v>
      </c>
      <c r="AD41" s="41">
        <v>3.5122399999999998</v>
      </c>
      <c r="AE41" s="41">
        <v>0</v>
      </c>
      <c r="AF41" s="41">
        <v>70297.17224</v>
      </c>
      <c r="AG41" s="35"/>
    </row>
    <row r="42" spans="1:33" ht="15" x14ac:dyDescent="0.2">
      <c r="A42" s="115">
        <v>30</v>
      </c>
      <c r="B42" s="39">
        <v>511500</v>
      </c>
      <c r="C42" s="40" t="s">
        <v>14</v>
      </c>
      <c r="D42" s="41">
        <v>598.17999999999995</v>
      </c>
      <c r="E42" s="41">
        <v>1552.87</v>
      </c>
      <c r="F42" s="41">
        <v>1632.61</v>
      </c>
      <c r="G42" s="41">
        <v>2655.6</v>
      </c>
      <c r="H42" s="41">
        <v>19.37</v>
      </c>
      <c r="I42" s="41">
        <v>24752</v>
      </c>
      <c r="J42" s="41">
        <v>149.35</v>
      </c>
      <c r="K42" s="41">
        <v>1843.39</v>
      </c>
      <c r="L42" s="41">
        <v>319.52999999999997</v>
      </c>
      <c r="M42" s="41">
        <v>1737.52</v>
      </c>
      <c r="N42" s="41">
        <v>2869</v>
      </c>
      <c r="O42" s="41">
        <v>4886.09</v>
      </c>
      <c r="P42" s="41">
        <v>1353.07</v>
      </c>
      <c r="Q42" s="41">
        <v>39206.699999999997</v>
      </c>
      <c r="R42" s="41">
        <v>477.81</v>
      </c>
      <c r="S42" s="41">
        <v>215.99</v>
      </c>
      <c r="T42" s="41">
        <v>18354.439999999999</v>
      </c>
      <c r="U42" s="41">
        <v>96.15</v>
      </c>
      <c r="V42" s="41">
        <v>316.42</v>
      </c>
      <c r="W42" s="41">
        <v>5141.29</v>
      </c>
      <c r="X42" s="41">
        <v>1283.1400000000001</v>
      </c>
      <c r="Y42" s="41">
        <v>0</v>
      </c>
      <c r="Z42" s="41">
        <v>281.08999999999997</v>
      </c>
      <c r="AA42" s="41">
        <v>39</v>
      </c>
      <c r="AB42" s="41">
        <v>314.76</v>
      </c>
      <c r="AC42" s="41">
        <v>94.834559999999996</v>
      </c>
      <c r="AD42" s="41">
        <v>47.690779999999997</v>
      </c>
      <c r="AE42" s="41">
        <v>0</v>
      </c>
      <c r="AF42" s="41">
        <v>110237.89533999999</v>
      </c>
      <c r="AG42" s="35"/>
    </row>
    <row r="43" spans="1:33" ht="15" x14ac:dyDescent="0.2">
      <c r="A43" s="115">
        <v>31</v>
      </c>
      <c r="B43" s="39">
        <v>511900</v>
      </c>
      <c r="C43" s="40" t="s">
        <v>127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1">
        <v>0</v>
      </c>
      <c r="AC43" s="41">
        <v>0</v>
      </c>
      <c r="AD43" s="41">
        <v>0</v>
      </c>
      <c r="AE43" s="41">
        <v>0</v>
      </c>
      <c r="AF43" s="41">
        <v>0</v>
      </c>
      <c r="AG43" s="35"/>
    </row>
    <row r="44" spans="1:33" ht="15" x14ac:dyDescent="0.2">
      <c r="A44" s="115">
        <v>32</v>
      </c>
      <c r="B44" s="36">
        <v>512000</v>
      </c>
      <c r="C44" s="43" t="s">
        <v>15</v>
      </c>
      <c r="D44" s="38">
        <v>8460.74</v>
      </c>
      <c r="E44" s="38">
        <v>2164.02</v>
      </c>
      <c r="F44" s="38">
        <v>3471.87</v>
      </c>
      <c r="G44" s="38">
        <v>4865.83</v>
      </c>
      <c r="H44" s="38">
        <v>19086.84</v>
      </c>
      <c r="I44" s="38">
        <v>53009</v>
      </c>
      <c r="J44" s="38">
        <v>9090.91</v>
      </c>
      <c r="K44" s="38">
        <v>19150.66</v>
      </c>
      <c r="L44" s="38">
        <v>27961.14</v>
      </c>
      <c r="M44" s="38">
        <v>39092.769999999997</v>
      </c>
      <c r="N44" s="38">
        <v>7565</v>
      </c>
      <c r="O44" s="38">
        <v>4396.6899999999996</v>
      </c>
      <c r="P44" s="38">
        <v>12538.11</v>
      </c>
      <c r="Q44" s="38">
        <v>47883.23</v>
      </c>
      <c r="R44" s="38">
        <v>4094.71</v>
      </c>
      <c r="S44" s="38">
        <v>5417.61</v>
      </c>
      <c r="T44" s="38">
        <v>12416.53</v>
      </c>
      <c r="U44" s="38">
        <v>10757.1</v>
      </c>
      <c r="V44" s="38">
        <v>15830.88</v>
      </c>
      <c r="W44" s="38">
        <v>7011.38</v>
      </c>
      <c r="X44" s="38">
        <v>3961.03</v>
      </c>
      <c r="Y44" s="38">
        <v>3166.74</v>
      </c>
      <c r="Z44" s="38">
        <v>6261.2</v>
      </c>
      <c r="AA44" s="38">
        <v>1944</v>
      </c>
      <c r="AB44" s="38">
        <v>1228.05</v>
      </c>
      <c r="AC44" s="38">
        <v>9430.9262100000014</v>
      </c>
      <c r="AD44" s="38">
        <v>1422.7654600000001</v>
      </c>
      <c r="AE44" s="38">
        <v>145.1927</v>
      </c>
      <c r="AF44" s="38">
        <v>341824.92437000008</v>
      </c>
      <c r="AG44" s="35"/>
    </row>
    <row r="45" spans="1:33" ht="15" x14ac:dyDescent="0.2">
      <c r="A45" s="115">
        <v>33</v>
      </c>
      <c r="B45" s="39">
        <v>512300</v>
      </c>
      <c r="C45" s="40" t="s">
        <v>133</v>
      </c>
      <c r="D45" s="41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2238.2800000000002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1">
        <v>0</v>
      </c>
      <c r="AC45" s="41">
        <v>1.216</v>
      </c>
      <c r="AD45" s="41">
        <v>0</v>
      </c>
      <c r="AE45" s="41">
        <v>0</v>
      </c>
      <c r="AF45" s="41">
        <v>2239.4960000000001</v>
      </c>
      <c r="AG45" s="35"/>
    </row>
    <row r="46" spans="1:33" ht="15" x14ac:dyDescent="0.2">
      <c r="A46" s="115">
        <v>34</v>
      </c>
      <c r="B46" s="39">
        <v>512500</v>
      </c>
      <c r="C46" s="40" t="s">
        <v>134</v>
      </c>
      <c r="D46" s="41">
        <v>0.02</v>
      </c>
      <c r="E46" s="41">
        <v>0</v>
      </c>
      <c r="F46" s="41">
        <v>0</v>
      </c>
      <c r="G46" s="41">
        <v>0</v>
      </c>
      <c r="H46" s="41">
        <v>50</v>
      </c>
      <c r="I46" s="41">
        <v>18</v>
      </c>
      <c r="J46" s="41">
        <v>0</v>
      </c>
      <c r="K46" s="41">
        <v>1014.98</v>
      </c>
      <c r="L46" s="41">
        <v>413.95</v>
      </c>
      <c r="M46" s="41">
        <v>78.45</v>
      </c>
      <c r="N46" s="41">
        <v>0</v>
      </c>
      <c r="O46" s="41">
        <v>0</v>
      </c>
      <c r="P46" s="41">
        <v>0</v>
      </c>
      <c r="Q46" s="41">
        <v>0</v>
      </c>
      <c r="R46" s="41">
        <v>5.44</v>
      </c>
      <c r="S46" s="41">
        <v>9.7899999999999991</v>
      </c>
      <c r="T46" s="41">
        <v>139.93</v>
      </c>
      <c r="U46" s="41">
        <v>0</v>
      </c>
      <c r="V46" s="41">
        <v>0</v>
      </c>
      <c r="W46" s="41">
        <v>3.78</v>
      </c>
      <c r="X46" s="41">
        <v>0</v>
      </c>
      <c r="Y46" s="41">
        <v>4.83</v>
      </c>
      <c r="Z46" s="41">
        <v>0.85</v>
      </c>
      <c r="AA46" s="41">
        <v>50</v>
      </c>
      <c r="AB46" s="41">
        <v>0</v>
      </c>
      <c r="AC46" s="41">
        <v>54.642269999999996</v>
      </c>
      <c r="AD46" s="41">
        <v>0</v>
      </c>
      <c r="AE46" s="41">
        <v>0</v>
      </c>
      <c r="AF46" s="41">
        <v>1844.66227</v>
      </c>
      <c r="AG46" s="35"/>
    </row>
    <row r="47" spans="1:33" ht="15" x14ac:dyDescent="0.2">
      <c r="A47" s="115">
        <v>35</v>
      </c>
      <c r="B47" s="39">
        <v>512800</v>
      </c>
      <c r="C47" s="40" t="s">
        <v>143</v>
      </c>
      <c r="D47" s="41">
        <v>0</v>
      </c>
      <c r="E47" s="41">
        <v>0</v>
      </c>
      <c r="F47" s="41">
        <v>0</v>
      </c>
      <c r="G47" s="41">
        <v>0</v>
      </c>
      <c r="H47" s="41">
        <v>2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0</v>
      </c>
      <c r="AB47" s="41">
        <v>0</v>
      </c>
      <c r="AC47" s="41">
        <v>0</v>
      </c>
      <c r="AD47" s="41">
        <v>0</v>
      </c>
      <c r="AE47" s="41">
        <v>0</v>
      </c>
      <c r="AF47" s="41">
        <v>2</v>
      </c>
      <c r="AG47" s="35"/>
    </row>
    <row r="48" spans="1:33" ht="15" x14ac:dyDescent="0.2">
      <c r="A48" s="115">
        <v>36</v>
      </c>
      <c r="B48" s="39">
        <v>512900</v>
      </c>
      <c r="C48" s="40" t="s">
        <v>136</v>
      </c>
      <c r="D48" s="41">
        <v>0</v>
      </c>
      <c r="E48" s="41">
        <v>0</v>
      </c>
      <c r="F48" s="41">
        <v>0</v>
      </c>
      <c r="G48" s="41">
        <v>0</v>
      </c>
      <c r="H48" s="41">
        <v>2811.8</v>
      </c>
      <c r="I48" s="41">
        <v>0</v>
      </c>
      <c r="J48" s="41">
        <v>0</v>
      </c>
      <c r="K48" s="41">
        <v>2097.73</v>
      </c>
      <c r="L48" s="41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1689.58</v>
      </c>
      <c r="X48" s="41">
        <v>0</v>
      </c>
      <c r="Y48" s="41">
        <v>0</v>
      </c>
      <c r="Z48" s="41">
        <v>0</v>
      </c>
      <c r="AA48" s="41">
        <v>0</v>
      </c>
      <c r="AB48" s="41">
        <v>0</v>
      </c>
      <c r="AC48" s="41">
        <v>270.04484000000002</v>
      </c>
      <c r="AD48" s="41">
        <v>0</v>
      </c>
      <c r="AE48" s="41">
        <v>0</v>
      </c>
      <c r="AF48" s="41">
        <v>6869.1548400000011</v>
      </c>
      <c r="AG48" s="35"/>
    </row>
    <row r="49" spans="1:33" ht="15" x14ac:dyDescent="0.2">
      <c r="A49" s="115">
        <v>37</v>
      </c>
      <c r="B49" s="39">
        <v>513000</v>
      </c>
      <c r="C49" s="40" t="s">
        <v>16</v>
      </c>
      <c r="D49" s="41">
        <v>556.79</v>
      </c>
      <c r="E49" s="41">
        <v>196.24</v>
      </c>
      <c r="F49" s="41">
        <v>617.62</v>
      </c>
      <c r="G49" s="41">
        <v>1488.01</v>
      </c>
      <c r="H49" s="41">
        <v>4675.55</v>
      </c>
      <c r="I49" s="41">
        <v>4226</v>
      </c>
      <c r="J49" s="41">
        <v>1236.3699999999999</v>
      </c>
      <c r="K49" s="41">
        <v>1522.61</v>
      </c>
      <c r="L49" s="41">
        <v>2960.48</v>
      </c>
      <c r="M49" s="41">
        <v>2697.1</v>
      </c>
      <c r="N49" s="41">
        <v>473</v>
      </c>
      <c r="O49" s="41">
        <v>1208.67</v>
      </c>
      <c r="P49" s="41">
        <v>1002.5</v>
      </c>
      <c r="Q49" s="41">
        <v>3601.97</v>
      </c>
      <c r="R49" s="41">
        <v>518.39</v>
      </c>
      <c r="S49" s="41">
        <v>553.67999999999995</v>
      </c>
      <c r="T49" s="41">
        <v>1752.71</v>
      </c>
      <c r="U49" s="41">
        <v>945.6</v>
      </c>
      <c r="V49" s="41">
        <v>2566.6799999999998</v>
      </c>
      <c r="W49" s="41">
        <v>429.98</v>
      </c>
      <c r="X49" s="41">
        <v>2463.2399999999998</v>
      </c>
      <c r="Y49" s="41">
        <v>988.45</v>
      </c>
      <c r="Z49" s="41">
        <v>661.29</v>
      </c>
      <c r="AA49" s="41">
        <v>257</v>
      </c>
      <c r="AB49" s="41">
        <v>229.78</v>
      </c>
      <c r="AC49" s="41">
        <v>1365.5492099999999</v>
      </c>
      <c r="AD49" s="41">
        <v>205.51967999999999</v>
      </c>
      <c r="AE49" s="41">
        <v>34.203540000000004</v>
      </c>
      <c r="AF49" s="41">
        <v>39434.982429999989</v>
      </c>
      <c r="AG49" s="35"/>
    </row>
    <row r="50" spans="1:33" ht="15" x14ac:dyDescent="0.2">
      <c r="A50" s="115">
        <v>38</v>
      </c>
      <c r="B50" s="39">
        <v>513900</v>
      </c>
      <c r="C50" s="40" t="s">
        <v>144</v>
      </c>
      <c r="D50" s="41">
        <v>0</v>
      </c>
      <c r="E50" s="41">
        <v>0</v>
      </c>
      <c r="F50" s="41">
        <v>0</v>
      </c>
      <c r="G50" s="41">
        <v>0</v>
      </c>
      <c r="H50" s="41">
        <v>200.32</v>
      </c>
      <c r="I50" s="41">
        <v>41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1">
        <v>0</v>
      </c>
      <c r="AC50" s="41">
        <v>0</v>
      </c>
      <c r="AD50" s="41">
        <v>0</v>
      </c>
      <c r="AE50" s="41">
        <v>0</v>
      </c>
      <c r="AF50" s="41">
        <v>241.32</v>
      </c>
      <c r="AG50" s="35"/>
    </row>
    <row r="51" spans="1:33" ht="15" x14ac:dyDescent="0.2">
      <c r="A51" s="115">
        <v>39</v>
      </c>
      <c r="B51" s="36">
        <v>514000</v>
      </c>
      <c r="C51" s="43" t="s">
        <v>17</v>
      </c>
      <c r="D51" s="38">
        <v>1111.99</v>
      </c>
      <c r="E51" s="38">
        <v>448.39</v>
      </c>
      <c r="F51" s="38">
        <v>653.76</v>
      </c>
      <c r="G51" s="38">
        <v>374.69</v>
      </c>
      <c r="H51" s="38">
        <v>1961.63</v>
      </c>
      <c r="I51" s="38">
        <v>6271</v>
      </c>
      <c r="J51" s="38">
        <v>815.44</v>
      </c>
      <c r="K51" s="38">
        <v>1815.21</v>
      </c>
      <c r="L51" s="38">
        <v>2895.02</v>
      </c>
      <c r="M51" s="38">
        <v>3544.03</v>
      </c>
      <c r="N51" s="38">
        <v>786</v>
      </c>
      <c r="O51" s="38">
        <v>1324.1</v>
      </c>
      <c r="P51" s="38">
        <v>446.64</v>
      </c>
      <c r="Q51" s="38">
        <v>5746.64</v>
      </c>
      <c r="R51" s="38">
        <v>205.54</v>
      </c>
      <c r="S51" s="38">
        <v>428.79</v>
      </c>
      <c r="T51" s="38">
        <v>1159.7</v>
      </c>
      <c r="U51" s="38">
        <v>1075.72</v>
      </c>
      <c r="V51" s="38">
        <v>2059.5100000000002</v>
      </c>
      <c r="W51" s="38">
        <v>737.87</v>
      </c>
      <c r="X51" s="38">
        <v>396.06</v>
      </c>
      <c r="Y51" s="38">
        <v>177.59</v>
      </c>
      <c r="Z51" s="38">
        <v>249.45</v>
      </c>
      <c r="AA51" s="38">
        <v>49</v>
      </c>
      <c r="AB51" s="38">
        <v>429.85</v>
      </c>
      <c r="AC51" s="38">
        <v>720.11752000000001</v>
      </c>
      <c r="AD51" s="38">
        <v>20.801359999999999</v>
      </c>
      <c r="AE51" s="38">
        <v>0.87802000000000002</v>
      </c>
      <c r="AF51" s="38">
        <v>35905.416899999989</v>
      </c>
      <c r="AG51" s="35"/>
    </row>
    <row r="52" spans="1:33" ht="15" x14ac:dyDescent="0.2">
      <c r="A52" s="115">
        <v>40</v>
      </c>
      <c r="B52" s="36">
        <v>514500</v>
      </c>
      <c r="C52" s="43" t="s">
        <v>77</v>
      </c>
      <c r="D52" s="38">
        <v>92.26</v>
      </c>
      <c r="E52" s="38">
        <v>4.5</v>
      </c>
      <c r="F52" s="38">
        <v>60.22</v>
      </c>
      <c r="G52" s="38">
        <v>380.3</v>
      </c>
      <c r="H52" s="38">
        <v>928.66</v>
      </c>
      <c r="I52" s="38">
        <v>3001</v>
      </c>
      <c r="J52" s="38">
        <v>709.52</v>
      </c>
      <c r="K52" s="38">
        <v>422.59</v>
      </c>
      <c r="L52" s="38">
        <v>153.1</v>
      </c>
      <c r="M52" s="38">
        <v>2210.23</v>
      </c>
      <c r="N52" s="38">
        <v>0</v>
      </c>
      <c r="O52" s="38">
        <v>314.86</v>
      </c>
      <c r="P52" s="38">
        <v>0</v>
      </c>
      <c r="Q52" s="38">
        <v>1155.02</v>
      </c>
      <c r="R52" s="38">
        <v>11.05</v>
      </c>
      <c r="S52" s="38">
        <v>172.95</v>
      </c>
      <c r="T52" s="38">
        <v>1459.34</v>
      </c>
      <c r="U52" s="38">
        <v>198.29</v>
      </c>
      <c r="V52" s="38">
        <v>25.53</v>
      </c>
      <c r="W52" s="38">
        <v>0.02</v>
      </c>
      <c r="X52" s="38">
        <v>148.25</v>
      </c>
      <c r="Y52" s="38">
        <v>210.14</v>
      </c>
      <c r="Z52" s="38">
        <v>481.68</v>
      </c>
      <c r="AA52" s="38">
        <v>0</v>
      </c>
      <c r="AB52" s="38">
        <v>3</v>
      </c>
      <c r="AC52" s="38">
        <v>83.335610000000003</v>
      </c>
      <c r="AD52" s="38">
        <v>35.724350000000001</v>
      </c>
      <c r="AE52" s="38">
        <v>0</v>
      </c>
      <c r="AF52" s="38">
        <v>12261.569960000004</v>
      </c>
      <c r="AG52" s="35"/>
    </row>
    <row r="53" spans="1:33" ht="15" x14ac:dyDescent="0.2">
      <c r="A53" s="115">
        <v>41</v>
      </c>
      <c r="B53" s="36">
        <v>515000</v>
      </c>
      <c r="C53" s="43" t="s">
        <v>78</v>
      </c>
      <c r="D53" s="38">
        <v>179.64</v>
      </c>
      <c r="E53" s="38">
        <v>94.78</v>
      </c>
      <c r="F53" s="38">
        <v>116.14</v>
      </c>
      <c r="G53" s="38">
        <v>148.94999999999999</v>
      </c>
      <c r="H53" s="38">
        <v>940.71</v>
      </c>
      <c r="I53" s="38">
        <v>225</v>
      </c>
      <c r="J53" s="38">
        <v>190.74</v>
      </c>
      <c r="K53" s="38">
        <v>196.54</v>
      </c>
      <c r="L53" s="38">
        <v>200.47</v>
      </c>
      <c r="M53" s="38">
        <v>601.91</v>
      </c>
      <c r="N53" s="38">
        <v>311</v>
      </c>
      <c r="O53" s="38">
        <v>183.62</v>
      </c>
      <c r="P53" s="38">
        <v>111.7</v>
      </c>
      <c r="Q53" s="38">
        <v>295.37</v>
      </c>
      <c r="R53" s="38">
        <v>221.09</v>
      </c>
      <c r="S53" s="38">
        <v>148.77000000000001</v>
      </c>
      <c r="T53" s="38">
        <v>195.17</v>
      </c>
      <c r="U53" s="38">
        <v>167</v>
      </c>
      <c r="V53" s="38">
        <v>1040.6600000000001</v>
      </c>
      <c r="W53" s="38">
        <v>115.11</v>
      </c>
      <c r="X53" s="38">
        <v>85.34</v>
      </c>
      <c r="Y53" s="38">
        <v>106.59</v>
      </c>
      <c r="Z53" s="38">
        <v>176.1</v>
      </c>
      <c r="AA53" s="38">
        <v>270</v>
      </c>
      <c r="AB53" s="38">
        <v>81.67</v>
      </c>
      <c r="AC53" s="38">
        <v>72.003789999999995</v>
      </c>
      <c r="AD53" s="38">
        <v>31.782769999999999</v>
      </c>
      <c r="AE53" s="38">
        <v>8.5860900000000004</v>
      </c>
      <c r="AF53" s="38">
        <v>6516.442649999999</v>
      </c>
      <c r="AG53" s="35"/>
    </row>
    <row r="54" spans="1:33" ht="15" x14ac:dyDescent="0.2">
      <c r="A54" s="115">
        <v>42</v>
      </c>
      <c r="B54" s="36">
        <v>515500</v>
      </c>
      <c r="C54" s="43" t="s">
        <v>79</v>
      </c>
      <c r="D54" s="38">
        <v>314.89999999999998</v>
      </c>
      <c r="E54" s="38">
        <v>142.47999999999999</v>
      </c>
      <c r="F54" s="38">
        <v>40.43</v>
      </c>
      <c r="G54" s="38">
        <v>356.69</v>
      </c>
      <c r="H54" s="38">
        <v>2725.14</v>
      </c>
      <c r="I54" s="38">
        <v>1286</v>
      </c>
      <c r="J54" s="38">
        <v>238.51</v>
      </c>
      <c r="K54" s="38">
        <v>295.70999999999998</v>
      </c>
      <c r="L54" s="38">
        <v>771.63</v>
      </c>
      <c r="M54" s="38">
        <v>707.35</v>
      </c>
      <c r="N54" s="38">
        <v>261</v>
      </c>
      <c r="O54" s="38">
        <v>0</v>
      </c>
      <c r="P54" s="38">
        <v>16.05</v>
      </c>
      <c r="Q54" s="38">
        <v>1440.89</v>
      </c>
      <c r="R54" s="38">
        <v>1.37</v>
      </c>
      <c r="S54" s="38">
        <v>606.57000000000005</v>
      </c>
      <c r="T54" s="38">
        <v>788.85</v>
      </c>
      <c r="U54" s="38">
        <v>583.24</v>
      </c>
      <c r="V54" s="38">
        <v>224.05</v>
      </c>
      <c r="W54" s="38">
        <v>10.029999999999999</v>
      </c>
      <c r="X54" s="38">
        <v>46.37</v>
      </c>
      <c r="Y54" s="38">
        <v>1.76</v>
      </c>
      <c r="Z54" s="38">
        <v>61.84</v>
      </c>
      <c r="AA54" s="38">
        <v>41</v>
      </c>
      <c r="AB54" s="38">
        <v>15.89</v>
      </c>
      <c r="AC54" s="38">
        <v>127.98036</v>
      </c>
      <c r="AD54" s="38">
        <v>47.816330000000001</v>
      </c>
      <c r="AE54" s="38">
        <v>0.71920000000000006</v>
      </c>
      <c r="AF54" s="38">
        <v>11154.265890000001</v>
      </c>
      <c r="AG54" s="35"/>
    </row>
    <row r="55" spans="1:33" ht="15" x14ac:dyDescent="0.2">
      <c r="A55" s="115">
        <v>43</v>
      </c>
      <c r="B55" s="36">
        <v>516000</v>
      </c>
      <c r="C55" s="43" t="s">
        <v>80</v>
      </c>
      <c r="D55" s="38">
        <v>317.87</v>
      </c>
      <c r="E55" s="38">
        <v>1236.25</v>
      </c>
      <c r="F55" s="38">
        <v>5.93</v>
      </c>
      <c r="G55" s="38">
        <v>4.54</v>
      </c>
      <c r="H55" s="38">
        <v>5684.22</v>
      </c>
      <c r="I55" s="38">
        <v>1238</v>
      </c>
      <c r="J55" s="38">
        <v>690.2</v>
      </c>
      <c r="K55" s="38">
        <v>1440.23</v>
      </c>
      <c r="L55" s="38">
        <v>2577.37</v>
      </c>
      <c r="M55" s="38">
        <v>1831.68</v>
      </c>
      <c r="N55" s="38">
        <v>950</v>
      </c>
      <c r="O55" s="38">
        <v>485.75</v>
      </c>
      <c r="P55" s="38">
        <v>376.87</v>
      </c>
      <c r="Q55" s="38">
        <v>1824.12</v>
      </c>
      <c r="R55" s="38">
        <v>549.22</v>
      </c>
      <c r="S55" s="38">
        <v>289.8</v>
      </c>
      <c r="T55" s="38">
        <v>542.66999999999996</v>
      </c>
      <c r="U55" s="38">
        <v>466.14</v>
      </c>
      <c r="V55" s="38">
        <v>0</v>
      </c>
      <c r="W55" s="38">
        <v>855.65</v>
      </c>
      <c r="X55" s="38">
        <v>83.45</v>
      </c>
      <c r="Y55" s="38">
        <v>0</v>
      </c>
      <c r="Z55" s="38">
        <v>787.47</v>
      </c>
      <c r="AA55" s="38">
        <v>242</v>
      </c>
      <c r="AB55" s="38">
        <v>1640.22</v>
      </c>
      <c r="AC55" s="38">
        <v>1809.02845</v>
      </c>
      <c r="AD55" s="38">
        <v>66.046970000000002</v>
      </c>
      <c r="AE55" s="38">
        <v>0.30623</v>
      </c>
      <c r="AF55" s="38">
        <v>25995.031650000001</v>
      </c>
      <c r="AG55" s="35"/>
    </row>
    <row r="56" spans="1:33" ht="15" x14ac:dyDescent="0.2">
      <c r="A56" s="115">
        <v>44</v>
      </c>
      <c r="B56" s="36">
        <v>516600</v>
      </c>
      <c r="C56" s="43" t="s">
        <v>6</v>
      </c>
      <c r="D56" s="38">
        <v>1836.21</v>
      </c>
      <c r="E56" s="38">
        <v>166.14</v>
      </c>
      <c r="F56" s="38">
        <v>0</v>
      </c>
      <c r="G56" s="38">
        <v>408.69</v>
      </c>
      <c r="H56" s="38">
        <v>8922.9500000000007</v>
      </c>
      <c r="I56" s="38">
        <v>2057</v>
      </c>
      <c r="J56" s="38">
        <v>1738.26</v>
      </c>
      <c r="K56" s="38">
        <v>0</v>
      </c>
      <c r="L56" s="38">
        <v>681.22</v>
      </c>
      <c r="M56" s="38">
        <v>2465.58</v>
      </c>
      <c r="N56" s="38">
        <v>0</v>
      </c>
      <c r="O56" s="38">
        <v>0</v>
      </c>
      <c r="P56" s="38">
        <v>0</v>
      </c>
      <c r="Q56" s="38">
        <v>4186.1899999999996</v>
      </c>
      <c r="R56" s="38">
        <v>110.84</v>
      </c>
      <c r="S56" s="38">
        <v>170.2</v>
      </c>
      <c r="T56" s="38">
        <v>1589.15</v>
      </c>
      <c r="U56" s="38">
        <v>1261.33</v>
      </c>
      <c r="V56" s="38">
        <v>430.84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>
        <v>26024.600000000002</v>
      </c>
      <c r="AG56" s="35"/>
    </row>
    <row r="57" spans="1:33" ht="15" x14ac:dyDescent="0.2">
      <c r="A57" s="115">
        <v>45</v>
      </c>
      <c r="B57" s="36">
        <v>517000</v>
      </c>
      <c r="C57" s="43" t="s">
        <v>81</v>
      </c>
      <c r="D57" s="38">
        <v>819.75</v>
      </c>
      <c r="E57" s="38">
        <v>12.98</v>
      </c>
      <c r="F57" s="38">
        <v>7.83</v>
      </c>
      <c r="G57" s="38">
        <v>1.76</v>
      </c>
      <c r="H57" s="38">
        <v>1169.8399999999999</v>
      </c>
      <c r="I57" s="38">
        <v>2139</v>
      </c>
      <c r="J57" s="38">
        <v>520.1</v>
      </c>
      <c r="K57" s="38">
        <v>788.43</v>
      </c>
      <c r="L57" s="38">
        <v>126.4</v>
      </c>
      <c r="M57" s="38">
        <v>1862.48</v>
      </c>
      <c r="N57" s="38">
        <v>1005</v>
      </c>
      <c r="O57" s="38">
        <v>0</v>
      </c>
      <c r="P57" s="38">
        <v>475.68</v>
      </c>
      <c r="Q57" s="38">
        <v>1709.5</v>
      </c>
      <c r="R57" s="38">
        <v>50.59</v>
      </c>
      <c r="S57" s="38">
        <v>338.33</v>
      </c>
      <c r="T57" s="38">
        <v>135.19999999999999</v>
      </c>
      <c r="U57" s="38">
        <v>52.14</v>
      </c>
      <c r="V57" s="38">
        <v>634.08000000000004</v>
      </c>
      <c r="W57" s="38">
        <v>1867.05</v>
      </c>
      <c r="X57" s="38">
        <v>4.7699999999999996</v>
      </c>
      <c r="Y57" s="38">
        <v>0</v>
      </c>
      <c r="Z57" s="38">
        <v>160.57</v>
      </c>
      <c r="AA57" s="38">
        <v>0</v>
      </c>
      <c r="AB57" s="38">
        <v>0</v>
      </c>
      <c r="AC57" s="38">
        <v>0</v>
      </c>
      <c r="AD57" s="38">
        <v>3.1210000000000002E-2</v>
      </c>
      <c r="AE57" s="38">
        <v>0</v>
      </c>
      <c r="AF57" s="38">
        <v>13881.511209999999</v>
      </c>
      <c r="AG57" s="35"/>
    </row>
    <row r="58" spans="1:33" ht="15" x14ac:dyDescent="0.2">
      <c r="A58" s="115">
        <v>46</v>
      </c>
      <c r="B58" s="36">
        <v>517500</v>
      </c>
      <c r="C58" s="43" t="s">
        <v>82</v>
      </c>
      <c r="D58" s="38">
        <v>72.78</v>
      </c>
      <c r="E58" s="38">
        <v>5.59</v>
      </c>
      <c r="F58" s="38">
        <v>91.76</v>
      </c>
      <c r="G58" s="38">
        <v>41.4</v>
      </c>
      <c r="H58" s="38">
        <v>1130.56</v>
      </c>
      <c r="I58" s="38">
        <v>1637</v>
      </c>
      <c r="J58" s="38">
        <v>251.28</v>
      </c>
      <c r="K58" s="38">
        <v>734.64</v>
      </c>
      <c r="L58" s="38">
        <v>669.84</v>
      </c>
      <c r="M58" s="38">
        <v>577.71</v>
      </c>
      <c r="N58" s="38">
        <v>96</v>
      </c>
      <c r="O58" s="38">
        <v>0.44</v>
      </c>
      <c r="P58" s="38">
        <v>213.71</v>
      </c>
      <c r="Q58" s="38">
        <v>423.47</v>
      </c>
      <c r="R58" s="38">
        <v>19.260000000000002</v>
      </c>
      <c r="S58" s="38">
        <v>103.74</v>
      </c>
      <c r="T58" s="38">
        <v>280.99</v>
      </c>
      <c r="U58" s="38">
        <v>733.8</v>
      </c>
      <c r="V58" s="38">
        <v>117.49</v>
      </c>
      <c r="W58" s="38">
        <v>21.66</v>
      </c>
      <c r="X58" s="38">
        <v>80.94</v>
      </c>
      <c r="Y58" s="38">
        <v>36.799999999999997</v>
      </c>
      <c r="Z58" s="38">
        <v>114.02</v>
      </c>
      <c r="AA58" s="38">
        <v>114</v>
      </c>
      <c r="AB58" s="38">
        <v>42.08</v>
      </c>
      <c r="AC58" s="38">
        <v>173.53371999999999</v>
      </c>
      <c r="AD58" s="38">
        <v>21.688089999999999</v>
      </c>
      <c r="AE58" s="38">
        <v>4.45878</v>
      </c>
      <c r="AF58" s="38">
        <v>7810.64059</v>
      </c>
      <c r="AG58" s="35"/>
    </row>
    <row r="59" spans="1:33" ht="15" x14ac:dyDescent="0.2">
      <c r="A59" s="115">
        <v>47</v>
      </c>
      <c r="B59" s="36">
        <v>518000</v>
      </c>
      <c r="C59" s="43" t="s">
        <v>83</v>
      </c>
      <c r="D59" s="38">
        <v>9.7100000000000009</v>
      </c>
      <c r="E59" s="38">
        <v>650.63</v>
      </c>
      <c r="F59" s="38">
        <v>58.57</v>
      </c>
      <c r="G59" s="38">
        <v>875.35</v>
      </c>
      <c r="H59" s="38">
        <v>3895.11</v>
      </c>
      <c r="I59" s="38">
        <v>6531</v>
      </c>
      <c r="J59" s="38">
        <v>487.53</v>
      </c>
      <c r="K59" s="38">
        <v>1263.4100000000001</v>
      </c>
      <c r="L59" s="38">
        <v>941.97</v>
      </c>
      <c r="M59" s="38">
        <v>2422.6799999999998</v>
      </c>
      <c r="N59" s="38">
        <v>297</v>
      </c>
      <c r="O59" s="38">
        <v>304.97000000000003</v>
      </c>
      <c r="P59" s="38">
        <v>787.68</v>
      </c>
      <c r="Q59" s="38">
        <v>86.54</v>
      </c>
      <c r="R59" s="38">
        <v>84.24</v>
      </c>
      <c r="S59" s="38">
        <v>122.08</v>
      </c>
      <c r="T59" s="38">
        <v>1034.54</v>
      </c>
      <c r="U59" s="38">
        <v>690.53</v>
      </c>
      <c r="V59" s="38">
        <v>0</v>
      </c>
      <c r="W59" s="38">
        <v>319.14999999999998</v>
      </c>
      <c r="X59" s="38">
        <v>18.920000000000002</v>
      </c>
      <c r="Y59" s="38">
        <v>190.45</v>
      </c>
      <c r="Z59" s="38">
        <v>1070.73</v>
      </c>
      <c r="AA59" s="38">
        <v>102</v>
      </c>
      <c r="AB59" s="38">
        <v>1601.14</v>
      </c>
      <c r="AC59" s="38">
        <v>134.91211999999999</v>
      </c>
      <c r="AD59" s="38">
        <v>39.27308</v>
      </c>
      <c r="AE59" s="38">
        <v>0</v>
      </c>
      <c r="AF59" s="38">
        <v>24020.115200000004</v>
      </c>
      <c r="AG59" s="35"/>
    </row>
    <row r="60" spans="1:33" ht="15" x14ac:dyDescent="0.2">
      <c r="A60" s="115">
        <v>48</v>
      </c>
      <c r="B60" s="39">
        <v>519000</v>
      </c>
      <c r="C60" s="40" t="s">
        <v>7</v>
      </c>
      <c r="D60" s="41">
        <v>1443.83</v>
      </c>
      <c r="E60" s="41">
        <v>209.35</v>
      </c>
      <c r="F60" s="41">
        <v>993.65</v>
      </c>
      <c r="G60" s="41">
        <v>776.65</v>
      </c>
      <c r="H60" s="41">
        <v>34243.93</v>
      </c>
      <c r="I60" s="41">
        <v>13593</v>
      </c>
      <c r="J60" s="41">
        <v>1035.6199999999999</v>
      </c>
      <c r="K60" s="41">
        <v>10279.24</v>
      </c>
      <c r="L60" s="41">
        <v>3803.34</v>
      </c>
      <c r="M60" s="41">
        <v>7906.74</v>
      </c>
      <c r="N60" s="41">
        <v>1278</v>
      </c>
      <c r="O60" s="41">
        <v>1484.89</v>
      </c>
      <c r="P60" s="41">
        <v>1868.57</v>
      </c>
      <c r="Q60" s="41">
        <v>3117.58</v>
      </c>
      <c r="R60" s="41">
        <v>500.85</v>
      </c>
      <c r="S60" s="41">
        <v>1616.6</v>
      </c>
      <c r="T60" s="41">
        <v>13252.69</v>
      </c>
      <c r="U60" s="41">
        <v>2616.16</v>
      </c>
      <c r="V60" s="41">
        <v>32585.08</v>
      </c>
      <c r="W60" s="41">
        <v>1152.9100000000001</v>
      </c>
      <c r="X60" s="41">
        <v>839.31</v>
      </c>
      <c r="Y60" s="41">
        <v>12.7</v>
      </c>
      <c r="Z60" s="41">
        <v>1804.55</v>
      </c>
      <c r="AA60" s="41">
        <v>378</v>
      </c>
      <c r="AB60" s="41">
        <v>378.49</v>
      </c>
      <c r="AC60" s="41">
        <v>2484.6897000000004</v>
      </c>
      <c r="AD60" s="41">
        <v>238.37164999999999</v>
      </c>
      <c r="AE60" s="41">
        <v>21.040770000000002</v>
      </c>
      <c r="AF60" s="41">
        <v>139915.83211999998</v>
      </c>
      <c r="AG60" s="35"/>
    </row>
    <row r="61" spans="1:33" ht="15" x14ac:dyDescent="0.2">
      <c r="A61" s="115">
        <v>49</v>
      </c>
      <c r="B61" s="36">
        <v>570000</v>
      </c>
      <c r="C61" s="49" t="s">
        <v>18</v>
      </c>
      <c r="D61" s="38">
        <v>12466.66</v>
      </c>
      <c r="E61" s="38">
        <v>701.1</v>
      </c>
      <c r="F61" s="38">
        <v>1201.54</v>
      </c>
      <c r="G61" s="38">
        <v>1732.07</v>
      </c>
      <c r="H61" s="38">
        <v>20449.72</v>
      </c>
      <c r="I61" s="38">
        <v>24584</v>
      </c>
      <c r="J61" s="38">
        <v>262.41000000000003</v>
      </c>
      <c r="K61" s="38">
        <v>5257.51</v>
      </c>
      <c r="L61" s="38">
        <v>0</v>
      </c>
      <c r="M61" s="38">
        <v>12842.62</v>
      </c>
      <c r="N61" s="38">
        <v>4766</v>
      </c>
      <c r="O61" s="38">
        <v>21029.88</v>
      </c>
      <c r="P61" s="38">
        <v>1745.26</v>
      </c>
      <c r="Q61" s="38">
        <v>51906.46</v>
      </c>
      <c r="R61" s="38">
        <v>1886</v>
      </c>
      <c r="S61" s="38">
        <v>658.99</v>
      </c>
      <c r="T61" s="38">
        <v>9781.8799999999992</v>
      </c>
      <c r="U61" s="38">
        <v>129.62</v>
      </c>
      <c r="V61" s="38">
        <v>18535.12</v>
      </c>
      <c r="W61" s="38">
        <v>3537.74</v>
      </c>
      <c r="X61" s="38">
        <v>25.47</v>
      </c>
      <c r="Y61" s="38">
        <v>263.23</v>
      </c>
      <c r="Z61" s="38">
        <v>1617.52</v>
      </c>
      <c r="AA61" s="38">
        <v>11</v>
      </c>
      <c r="AB61" s="38">
        <v>-1422.1</v>
      </c>
      <c r="AC61" s="38">
        <v>3800.6640400000001</v>
      </c>
      <c r="AD61" s="38">
        <v>6.2741300000000004</v>
      </c>
      <c r="AE61" s="38">
        <v>6.375</v>
      </c>
      <c r="AF61" s="38">
        <v>197783.01316999996</v>
      </c>
      <c r="AG61" s="35"/>
    </row>
    <row r="62" spans="1:33" ht="15" x14ac:dyDescent="0.2">
      <c r="A62" s="115"/>
      <c r="B62" s="45"/>
      <c r="C62" s="46" t="s">
        <v>19</v>
      </c>
      <c r="D62" s="44">
        <v>120.15000000000146</v>
      </c>
      <c r="E62" s="44">
        <v>98.269999999999527</v>
      </c>
      <c r="F62" s="44">
        <v>108.54999999999927</v>
      </c>
      <c r="G62" s="44">
        <v>8.4199999999982538</v>
      </c>
      <c r="H62" s="44">
        <v>3810.5400000000081</v>
      </c>
      <c r="I62" s="44">
        <v>6742</v>
      </c>
      <c r="J62" s="44">
        <v>117.10999999999331</v>
      </c>
      <c r="K62" s="44">
        <v>752.72000000000116</v>
      </c>
      <c r="L62" s="44">
        <v>2562.3000000000029</v>
      </c>
      <c r="M62" s="44">
        <v>1855.1699999999983</v>
      </c>
      <c r="N62" s="44">
        <v>388</v>
      </c>
      <c r="O62" s="44">
        <v>405.13999999999942</v>
      </c>
      <c r="P62" s="44">
        <v>323.32999999999811</v>
      </c>
      <c r="Q62" s="44">
        <v>1591.9300000000076</v>
      </c>
      <c r="R62" s="44">
        <v>0</v>
      </c>
      <c r="S62" s="44">
        <v>473.41999999999825</v>
      </c>
      <c r="T62" s="44">
        <v>384.3500000000131</v>
      </c>
      <c r="U62" s="44">
        <v>1.0000000002037268E-2</v>
      </c>
      <c r="V62" s="44">
        <v>1633.1100000000006</v>
      </c>
      <c r="W62" s="44">
        <v>558.81999999999607</v>
      </c>
      <c r="X62" s="44">
        <v>633.87999999999738</v>
      </c>
      <c r="Y62" s="44">
        <v>5.7799999999997453</v>
      </c>
      <c r="Z62" s="44">
        <v>454.43000000000029</v>
      </c>
      <c r="AA62" s="44">
        <v>199</v>
      </c>
      <c r="AB62" s="44">
        <v>198.4399999999996</v>
      </c>
      <c r="AC62" s="44">
        <v>1501.3753900000011</v>
      </c>
      <c r="AD62" s="44">
        <v>49.385459999999966</v>
      </c>
      <c r="AE62" s="44">
        <v>4.3078099999999893</v>
      </c>
      <c r="AF62" s="44">
        <v>24979.938660000014</v>
      </c>
      <c r="AG62" s="35"/>
    </row>
    <row r="63" spans="1:33" ht="15" x14ac:dyDescent="0.2">
      <c r="A63" s="115"/>
      <c r="B63" s="45"/>
      <c r="C63" s="47" t="s">
        <v>20</v>
      </c>
      <c r="D63" s="44">
        <v>2936.81</v>
      </c>
      <c r="E63" s="44">
        <v>15.99</v>
      </c>
      <c r="F63" s="44">
        <v>81.72</v>
      </c>
      <c r="G63" s="44">
        <v>9372.7199999999993</v>
      </c>
      <c r="H63" s="44">
        <v>4344.74</v>
      </c>
      <c r="I63" s="44">
        <v>909</v>
      </c>
      <c r="J63" s="44">
        <v>7437.11</v>
      </c>
      <c r="K63" s="44">
        <v>9030.33</v>
      </c>
      <c r="L63" s="44">
        <v>12590.220000000001</v>
      </c>
      <c r="M63" s="44">
        <v>25147.35</v>
      </c>
      <c r="N63" s="44">
        <v>89</v>
      </c>
      <c r="O63" s="44">
        <v>45.74</v>
      </c>
      <c r="P63" s="44">
        <v>135.29000000000002</v>
      </c>
      <c r="Q63" s="44">
        <v>117.44</v>
      </c>
      <c r="R63" s="44">
        <v>173.53</v>
      </c>
      <c r="S63" s="44">
        <v>580.86</v>
      </c>
      <c r="T63" s="44">
        <v>1103.8200000000002</v>
      </c>
      <c r="U63" s="44">
        <v>70.97</v>
      </c>
      <c r="V63" s="44">
        <v>20742.63</v>
      </c>
      <c r="W63" s="44">
        <v>2297.13</v>
      </c>
      <c r="X63" s="44">
        <v>0</v>
      </c>
      <c r="Y63" s="44">
        <v>4.83</v>
      </c>
      <c r="Z63" s="44">
        <v>73.169999999999987</v>
      </c>
      <c r="AA63" s="44">
        <v>54</v>
      </c>
      <c r="AB63" s="44">
        <v>23.16</v>
      </c>
      <c r="AC63" s="44">
        <v>2835.2970299999997</v>
      </c>
      <c r="AD63" s="44">
        <v>8.4364299999999997</v>
      </c>
      <c r="AE63" s="44">
        <v>1.9323299999999999</v>
      </c>
      <c r="AF63" s="44">
        <v>100223.22579000001</v>
      </c>
      <c r="AG63" s="35"/>
    </row>
    <row r="64" spans="1:33" ht="15" x14ac:dyDescent="0.2">
      <c r="A64" s="115"/>
      <c r="B64" s="45"/>
      <c r="C64" s="48" t="s">
        <v>21</v>
      </c>
      <c r="D64" s="44">
        <v>12466.659999999996</v>
      </c>
      <c r="E64" s="44">
        <v>701.11999999999989</v>
      </c>
      <c r="F64" s="44">
        <v>1201.5400000000009</v>
      </c>
      <c r="G64" s="44">
        <v>1732.0700000000033</v>
      </c>
      <c r="H64" s="44">
        <v>20449.720000000016</v>
      </c>
      <c r="I64" s="44">
        <v>24583</v>
      </c>
      <c r="J64" s="44">
        <v>262.42000000000189</v>
      </c>
      <c r="K64" s="44">
        <v>5257.510000000002</v>
      </c>
      <c r="L64" s="44">
        <v>9.9999999947613105E-3</v>
      </c>
      <c r="M64" s="44">
        <v>12842.609999999986</v>
      </c>
      <c r="N64" s="44">
        <v>4765</v>
      </c>
      <c r="O64" s="44">
        <v>21029.89</v>
      </c>
      <c r="P64" s="44">
        <v>1745.2599999999984</v>
      </c>
      <c r="Q64" s="44">
        <v>51906.47</v>
      </c>
      <c r="R64" s="44">
        <v>1886</v>
      </c>
      <c r="S64" s="44">
        <v>659</v>
      </c>
      <c r="T64" s="44">
        <v>9781.8799999999974</v>
      </c>
      <c r="U64" s="44">
        <v>129.62000000000262</v>
      </c>
      <c r="V64" s="44">
        <v>18535.119999999995</v>
      </c>
      <c r="W64" s="44">
        <v>3537.7400000000016</v>
      </c>
      <c r="X64" s="44">
        <v>25.479999999999563</v>
      </c>
      <c r="Y64" s="44">
        <v>263.22999999999956</v>
      </c>
      <c r="Z64" s="44">
        <v>1617.5200000000004</v>
      </c>
      <c r="AA64" s="44">
        <v>11</v>
      </c>
      <c r="AB64" s="44">
        <v>-1422.0999999999995</v>
      </c>
      <c r="AC64" s="44">
        <v>3800.6640399999997</v>
      </c>
      <c r="AD64" s="44">
        <v>6.2741299999997864</v>
      </c>
      <c r="AE64" s="44">
        <v>6.375</v>
      </c>
      <c r="AF64" s="44">
        <v>197781.08316999997</v>
      </c>
      <c r="AG64" s="35"/>
    </row>
    <row r="65" spans="1:33" ht="15" x14ac:dyDescent="0.2">
      <c r="A65" s="115">
        <v>50</v>
      </c>
      <c r="B65" s="36">
        <v>590000</v>
      </c>
      <c r="C65" s="37" t="s">
        <v>22</v>
      </c>
      <c r="D65" s="38">
        <v>23030.79</v>
      </c>
      <c r="E65" s="38">
        <v>1507.71</v>
      </c>
      <c r="F65" s="38">
        <v>2012.72</v>
      </c>
      <c r="G65" s="38">
        <v>26083.99</v>
      </c>
      <c r="H65" s="38">
        <v>37733.019999999997</v>
      </c>
      <c r="I65" s="38">
        <v>38240</v>
      </c>
      <c r="J65" s="38">
        <v>2146.69</v>
      </c>
      <c r="K65" s="38">
        <v>9123.57</v>
      </c>
      <c r="L65" s="38">
        <v>34612.58</v>
      </c>
      <c r="M65" s="38">
        <v>66609.33</v>
      </c>
      <c r="N65" s="38">
        <v>8412</v>
      </c>
      <c r="O65" s="38">
        <v>39077.79</v>
      </c>
      <c r="P65" s="38">
        <v>3050.11</v>
      </c>
      <c r="Q65" s="38">
        <v>102267.25</v>
      </c>
      <c r="R65" s="38">
        <v>3453.78</v>
      </c>
      <c r="S65" s="38">
        <v>859.41</v>
      </c>
      <c r="T65" s="38">
        <v>17588.009999999998</v>
      </c>
      <c r="U65" s="38">
        <v>34.85</v>
      </c>
      <c r="V65" s="38">
        <v>37435.14</v>
      </c>
      <c r="W65" s="38">
        <v>7438.51</v>
      </c>
      <c r="X65" s="38">
        <v>519.74</v>
      </c>
      <c r="Y65" s="38">
        <v>511.52</v>
      </c>
      <c r="Z65" s="38">
        <v>3144.05</v>
      </c>
      <c r="AA65" s="38">
        <v>-1129</v>
      </c>
      <c r="AB65" s="38">
        <v>-3628.71</v>
      </c>
      <c r="AC65" s="38">
        <v>6435.1885300000004</v>
      </c>
      <c r="AD65" s="38">
        <v>-484.99946999999997</v>
      </c>
      <c r="AE65" s="38">
        <v>4.5253800000000002</v>
      </c>
      <c r="AF65" s="38">
        <v>466089.56443999999</v>
      </c>
      <c r="AG65" s="35"/>
    </row>
    <row r="66" spans="1:33" x14ac:dyDescent="0.2">
      <c r="A66" s="35"/>
      <c r="B66" s="109" t="s">
        <v>152</v>
      </c>
      <c r="C66" s="34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</row>
    <row r="68" spans="1:33" x14ac:dyDescent="0.2">
      <c r="B68" s="50"/>
      <c r="C68" s="52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3"/>
      <c r="X68" s="53"/>
      <c r="Y68" s="53"/>
      <c r="Z68" s="55"/>
      <c r="AA68" s="53"/>
      <c r="AB68" s="53"/>
      <c r="AC68" s="53"/>
      <c r="AD68" s="53"/>
      <c r="AE68" s="53"/>
      <c r="AF68" s="53"/>
    </row>
    <row r="71" spans="1:33" x14ac:dyDescent="0.2">
      <c r="D71" s="54"/>
      <c r="W71" s="55"/>
      <c r="X71" s="55"/>
      <c r="Y71" s="55"/>
      <c r="Z71" s="55"/>
      <c r="AA71" s="55"/>
      <c r="AB71" s="55"/>
      <c r="AC71" s="55"/>
      <c r="AD71" s="55"/>
      <c r="AE71" s="55"/>
      <c r="AF71" s="55"/>
    </row>
  </sheetData>
  <mergeCells count="3">
    <mergeCell ref="AF8:AF9"/>
    <mergeCell ref="B8:B9"/>
    <mergeCell ref="B6:C6"/>
  </mergeCells>
  <dataValidations disablePrompts="1" count="2">
    <dataValidation type="decimal" allowBlank="1" showInputMessage="1" showErrorMessage="1" errorTitle="Error" error="Debe ingresar una cifra válida en millones de pesos." sqref="D62:D65 D10:D35 E62:AE64 E31:AE35" xr:uid="{00000000-0002-0000-0500-000000000000}">
      <formula1>$D$93</formula1>
      <formula2>$D$94</formula2>
    </dataValidation>
    <dataValidation type="decimal" allowBlank="1" showInputMessage="1" showErrorMessage="1" errorTitle="Error" error="Debe ingresar una cifra válida en millones de pesos." sqref="D36:D61" xr:uid="{00000000-0002-0000-0500-000001000000}">
      <formula1>$D$84</formula1>
      <formula2>$D$85</formula2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119" scale="70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2:FS100"/>
  <sheetViews>
    <sheetView showGridLines="0" zoomScale="85" zoomScaleNormal="85" workbookViewId="0"/>
  </sheetViews>
  <sheetFormatPr baseColWidth="10" defaultColWidth="0" defaultRowHeight="14.45" customHeight="1" x14ac:dyDescent="0.25"/>
  <cols>
    <col min="1" max="1" width="3.85546875" style="66" customWidth="1"/>
    <col min="2" max="2" width="17.28515625" style="66" customWidth="1"/>
    <col min="3" max="3" width="66.28515625" style="66" customWidth="1"/>
    <col min="4" max="4" width="12.28515625" style="66" bestFit="1" customWidth="1"/>
    <col min="5" max="5" width="12.28515625" style="66" customWidth="1"/>
    <col min="6" max="6" width="14.42578125" style="66" bestFit="1" customWidth="1"/>
    <col min="7" max="7" width="11.5703125" style="66" customWidth="1"/>
    <col min="8" max="8" width="4.140625" style="66" bestFit="1" customWidth="1"/>
    <col min="9" max="9" width="31.7109375" style="66" bestFit="1" customWidth="1"/>
    <col min="10" max="11" width="11.5703125" style="66" customWidth="1"/>
    <col min="12" max="12" width="14.5703125" style="66" bestFit="1" customWidth="1"/>
    <col min="13" max="14" width="11.5703125" style="66" customWidth="1"/>
    <col min="15" max="15" width="20.140625" style="66" bestFit="1" customWidth="1"/>
    <col min="16" max="17" width="11.5703125" style="66" customWidth="1"/>
    <col min="18" max="18" width="22" style="66" bestFit="1" customWidth="1"/>
    <col min="19" max="19" width="22" style="66" customWidth="1"/>
    <col min="20" max="20" width="11" style="66" bestFit="1" customWidth="1"/>
    <col min="21" max="21" width="13.7109375" style="66" customWidth="1"/>
    <col min="22" max="22" width="11.7109375" style="66" customWidth="1"/>
    <col min="23" max="23" width="4.140625" style="66" bestFit="1" customWidth="1"/>
    <col min="24" max="24" width="30.28515625" style="66" customWidth="1"/>
    <col min="25" max="25" width="10.7109375" style="66" customWidth="1"/>
    <col min="26" max="33" width="9.5703125" style="66" bestFit="1" customWidth="1"/>
    <col min="34" max="35" width="10.7109375" style="66" customWidth="1"/>
    <col min="36" max="36" width="4.140625" style="66" bestFit="1" customWidth="1"/>
    <col min="37" max="37" width="30.140625" style="66" bestFit="1" customWidth="1"/>
    <col min="38" max="38" width="14.140625" style="66" bestFit="1" customWidth="1"/>
    <col min="39" max="39" width="9" style="66" bestFit="1" customWidth="1"/>
    <col min="40" max="40" width="11.7109375" style="66" bestFit="1" customWidth="1"/>
    <col min="41" max="41" width="8.5703125" style="66" customWidth="1"/>
    <col min="42" max="42" width="6.28515625" style="66" bestFit="1" customWidth="1"/>
    <col min="43" max="43" width="7.85546875" style="66" bestFit="1" customWidth="1"/>
    <col min="44" max="44" width="16.28515625" style="66" bestFit="1" customWidth="1"/>
    <col min="45" max="45" width="9.5703125" style="66" bestFit="1" customWidth="1"/>
    <col min="46" max="46" width="10.7109375" style="66" customWidth="1"/>
    <col min="47" max="47" width="11.5703125" style="66" customWidth="1"/>
    <col min="48" max="48" width="4.140625" style="66" bestFit="1" customWidth="1"/>
    <col min="49" max="49" width="32.7109375" style="66" bestFit="1" customWidth="1"/>
    <col min="50" max="52" width="10.5703125" style="66" bestFit="1" customWidth="1"/>
    <col min="53" max="53" width="11.7109375" style="66" customWidth="1"/>
    <col min="54" max="54" width="8.42578125" style="66" customWidth="1"/>
    <col min="55" max="55" width="9.5703125" style="66" customWidth="1"/>
    <col min="56" max="56" width="4.28515625" style="66" bestFit="1" customWidth="1"/>
    <col min="57" max="57" width="29.7109375" style="66" bestFit="1" customWidth="1"/>
    <col min="58" max="60" width="10.5703125" style="66" bestFit="1" customWidth="1"/>
    <col min="61" max="61" width="12.85546875" style="66" bestFit="1" customWidth="1"/>
    <col min="62" max="62" width="11.42578125" style="66" customWidth="1"/>
    <col min="63" max="63" width="11.5703125" style="66" customWidth="1"/>
    <col min="64" max="64" width="4.140625" style="66" bestFit="1" customWidth="1"/>
    <col min="65" max="65" width="32.7109375" style="66" bestFit="1" customWidth="1"/>
    <col min="66" max="66" width="11.5703125" style="66" bestFit="1" customWidth="1"/>
    <col min="67" max="67" width="10.42578125" style="66" customWidth="1"/>
    <col min="68" max="68" width="10.5703125" style="66" bestFit="1" customWidth="1"/>
    <col min="69" max="69" width="11.7109375" style="66" customWidth="1"/>
    <col min="70" max="71" width="9.28515625" style="66" customWidth="1"/>
    <col min="72" max="72" width="4.140625" style="66" bestFit="1" customWidth="1"/>
    <col min="73" max="73" width="32.7109375" style="66" bestFit="1" customWidth="1"/>
    <col min="74" max="74" width="9" style="66" bestFit="1" customWidth="1"/>
    <col min="75" max="75" width="10.28515625" style="66" bestFit="1" customWidth="1"/>
    <col min="76" max="76" width="8" style="66" bestFit="1" customWidth="1"/>
    <col min="77" max="77" width="11.7109375" style="66" bestFit="1" customWidth="1"/>
    <col min="78" max="78" width="9.28515625" style="66" customWidth="1"/>
    <col min="79" max="79" width="11.5703125" style="66" customWidth="1"/>
    <col min="80" max="80" width="4.140625" style="66" bestFit="1" customWidth="1"/>
    <col min="81" max="81" width="32.7109375" style="66" bestFit="1" customWidth="1"/>
    <col min="82" max="84" width="12.28515625" style="66" bestFit="1" customWidth="1"/>
    <col min="85" max="85" width="12.85546875" style="66" bestFit="1" customWidth="1"/>
    <col min="86" max="86" width="10.28515625" style="66" customWidth="1"/>
    <col min="87" max="87" width="2.42578125" style="66" customWidth="1"/>
    <col min="88" max="173" width="0" style="66" hidden="1" customWidth="1"/>
    <col min="174" max="175" width="0" style="66" hidden="1"/>
    <col min="176" max="16384" width="11.5703125" style="66" hidden="1"/>
  </cols>
  <sheetData>
    <row r="2" spans="2:87" ht="14.45" customHeight="1" x14ac:dyDescent="0.25">
      <c r="C2" s="67"/>
    </row>
    <row r="3" spans="2:87" ht="15.75" x14ac:dyDescent="0.25">
      <c r="C3" s="67"/>
      <c r="D3" s="68"/>
      <c r="E3" s="68"/>
      <c r="F3" s="68"/>
      <c r="CC3" s="118"/>
    </row>
    <row r="4" spans="2:87" ht="16.5" thickBot="1" x14ac:dyDescent="0.3">
      <c r="B4" s="69"/>
      <c r="C4" s="70"/>
      <c r="D4" s="71"/>
      <c r="E4" s="71"/>
      <c r="F4" s="71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260"/>
    </row>
    <row r="5" spans="2:87" ht="15.75" thickTop="1" x14ac:dyDescent="0.25">
      <c r="D5" s="68"/>
      <c r="E5" s="68"/>
      <c r="F5" s="68"/>
      <c r="V5" s="72"/>
    </row>
    <row r="6" spans="2:87" ht="14.45" customHeight="1" x14ac:dyDescent="0.25">
      <c r="C6" s="280" t="s">
        <v>44</v>
      </c>
      <c r="D6" s="280"/>
      <c r="E6" s="280"/>
      <c r="F6" s="280"/>
      <c r="H6" s="280" t="s">
        <v>207</v>
      </c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72"/>
      <c r="W6" s="280" t="s">
        <v>208</v>
      </c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14"/>
      <c r="AJ6" s="280" t="s">
        <v>209</v>
      </c>
      <c r="AK6" s="287"/>
      <c r="AL6" s="287"/>
      <c r="AM6" s="287"/>
      <c r="AN6" s="287"/>
      <c r="AO6" s="287"/>
      <c r="AP6" s="287"/>
      <c r="AQ6" s="287"/>
      <c r="AR6" s="287"/>
      <c r="AS6" s="287"/>
      <c r="AT6" s="287"/>
      <c r="AV6" s="280" t="s">
        <v>163</v>
      </c>
      <c r="AW6" s="287"/>
      <c r="AX6" s="287"/>
      <c r="AY6" s="287"/>
      <c r="AZ6" s="287"/>
      <c r="BA6" s="287"/>
      <c r="BB6" s="287"/>
      <c r="BD6" s="280" t="s">
        <v>164</v>
      </c>
      <c r="BE6" s="287"/>
      <c r="BF6" s="287"/>
      <c r="BG6" s="287"/>
      <c r="BH6" s="287"/>
      <c r="BI6" s="287"/>
      <c r="BJ6" s="287"/>
      <c r="BL6" s="287" t="s">
        <v>76</v>
      </c>
      <c r="BM6" s="287"/>
      <c r="BN6" s="287"/>
      <c r="BO6" s="287"/>
      <c r="BP6" s="287"/>
      <c r="BQ6" s="287"/>
      <c r="BR6" s="287"/>
      <c r="BS6" s="73"/>
      <c r="BT6" s="287" t="s">
        <v>117</v>
      </c>
      <c r="BU6" s="287"/>
      <c r="BV6" s="287"/>
      <c r="BW6" s="287"/>
      <c r="BX6" s="287"/>
      <c r="BY6" s="287"/>
      <c r="BZ6" s="287"/>
      <c r="CB6" s="285" t="s">
        <v>186</v>
      </c>
      <c r="CC6" s="286"/>
      <c r="CD6" s="286"/>
      <c r="CE6" s="286"/>
      <c r="CF6" s="286"/>
      <c r="CG6" s="286"/>
      <c r="CH6" s="286"/>
      <c r="CI6"/>
    </row>
    <row r="7" spans="2:87" ht="14.45" customHeight="1" x14ac:dyDescent="0.25">
      <c r="J7" s="263">
        <v>3</v>
      </c>
      <c r="K7" s="156">
        <v>4</v>
      </c>
      <c r="L7" s="156">
        <v>5</v>
      </c>
      <c r="M7" s="156">
        <v>6</v>
      </c>
      <c r="N7" s="156"/>
      <c r="O7" s="156">
        <v>7</v>
      </c>
      <c r="P7" s="156">
        <v>8</v>
      </c>
      <c r="Q7" s="156"/>
      <c r="R7" s="156">
        <v>9</v>
      </c>
      <c r="S7" s="156"/>
      <c r="T7" s="156">
        <v>11</v>
      </c>
      <c r="V7" s="72"/>
      <c r="BS7" s="73"/>
      <c r="CI7"/>
    </row>
    <row r="8" spans="2:87" ht="15" x14ac:dyDescent="0.25">
      <c r="C8" s="150" t="s">
        <v>25</v>
      </c>
      <c r="D8" s="151">
        <v>43678</v>
      </c>
      <c r="E8" s="151">
        <v>44044</v>
      </c>
      <c r="F8" s="151" t="s">
        <v>156</v>
      </c>
      <c r="H8" s="281" t="s">
        <v>33</v>
      </c>
      <c r="I8" s="281"/>
      <c r="J8" s="146" t="s">
        <v>72</v>
      </c>
      <c r="K8" s="146" t="s">
        <v>40</v>
      </c>
      <c r="L8" s="146" t="s">
        <v>38</v>
      </c>
      <c r="M8" s="146" t="s">
        <v>41</v>
      </c>
      <c r="N8" s="146" t="s">
        <v>162</v>
      </c>
      <c r="O8" s="146" t="s">
        <v>73</v>
      </c>
      <c r="P8" s="146" t="s">
        <v>161</v>
      </c>
      <c r="Q8" s="146" t="s">
        <v>149</v>
      </c>
      <c r="R8" s="146" t="s">
        <v>74</v>
      </c>
      <c r="S8" s="221" t="s">
        <v>191</v>
      </c>
      <c r="T8" s="146" t="s">
        <v>177</v>
      </c>
      <c r="U8" s="146" t="s">
        <v>32</v>
      </c>
      <c r="V8" s="72"/>
      <c r="W8" s="281" t="s">
        <v>33</v>
      </c>
      <c r="X8" s="281"/>
      <c r="Y8" s="157" t="s">
        <v>99</v>
      </c>
      <c r="Z8" s="157" t="s">
        <v>100</v>
      </c>
      <c r="AA8" s="157" t="s">
        <v>101</v>
      </c>
      <c r="AB8" s="157" t="s">
        <v>102</v>
      </c>
      <c r="AC8" s="157" t="s">
        <v>103</v>
      </c>
      <c r="AD8" s="157" t="s">
        <v>104</v>
      </c>
      <c r="AE8" s="157" t="s">
        <v>105</v>
      </c>
      <c r="AF8" s="157" t="s">
        <v>106</v>
      </c>
      <c r="AG8" s="157" t="s">
        <v>107</v>
      </c>
      <c r="AH8" s="158" t="s">
        <v>32</v>
      </c>
      <c r="AI8" s="215"/>
      <c r="AJ8" s="281" t="s">
        <v>33</v>
      </c>
      <c r="AK8" s="281"/>
      <c r="AL8" s="146" t="s">
        <v>38</v>
      </c>
      <c r="AM8" s="146" t="s">
        <v>39</v>
      </c>
      <c r="AN8" s="146" t="s">
        <v>40</v>
      </c>
      <c r="AO8" s="146" t="s">
        <v>41</v>
      </c>
      <c r="AP8" s="146" t="s">
        <v>161</v>
      </c>
      <c r="AQ8" s="146" t="s">
        <v>149</v>
      </c>
      <c r="AR8" s="146" t="s">
        <v>42</v>
      </c>
      <c r="AS8" s="146" t="s">
        <v>162</v>
      </c>
      <c r="AT8" s="146" t="s">
        <v>32</v>
      </c>
      <c r="AV8" s="281" t="s">
        <v>33</v>
      </c>
      <c r="AW8" s="281"/>
      <c r="AX8" s="146">
        <v>43678</v>
      </c>
      <c r="AY8" s="146">
        <v>44013</v>
      </c>
      <c r="AZ8" s="146">
        <v>44044</v>
      </c>
      <c r="BA8" s="146" t="s">
        <v>34</v>
      </c>
      <c r="BB8" s="146" t="s">
        <v>36</v>
      </c>
      <c r="BD8" s="281" t="s">
        <v>33</v>
      </c>
      <c r="BE8" s="281"/>
      <c r="BF8" s="276">
        <v>43678</v>
      </c>
      <c r="BG8" s="276">
        <v>44013</v>
      </c>
      <c r="BH8" s="276">
        <v>44044</v>
      </c>
      <c r="BI8" s="240" t="s">
        <v>34</v>
      </c>
      <c r="BJ8" s="146" t="s">
        <v>36</v>
      </c>
      <c r="BL8" s="281" t="s">
        <v>33</v>
      </c>
      <c r="BM8" s="281"/>
      <c r="BN8" s="276">
        <v>43678</v>
      </c>
      <c r="BO8" s="276">
        <v>44013</v>
      </c>
      <c r="BP8" s="276">
        <v>44044</v>
      </c>
      <c r="BQ8" s="146" t="s">
        <v>34</v>
      </c>
      <c r="BR8" s="146" t="s">
        <v>36</v>
      </c>
      <c r="BS8" s="73"/>
      <c r="BT8" s="281" t="s">
        <v>33</v>
      </c>
      <c r="BU8" s="281"/>
      <c r="BV8" s="275">
        <v>43678</v>
      </c>
      <c r="BW8" s="275">
        <v>44013</v>
      </c>
      <c r="BX8" s="275">
        <v>44044</v>
      </c>
      <c r="BY8" s="146" t="s">
        <v>34</v>
      </c>
      <c r="BZ8" s="146" t="s">
        <v>36</v>
      </c>
      <c r="CB8" s="281" t="s">
        <v>33</v>
      </c>
      <c r="CC8" s="281"/>
      <c r="CD8" s="276">
        <v>43647</v>
      </c>
      <c r="CE8" s="276">
        <v>43983</v>
      </c>
      <c r="CF8" s="276">
        <v>44013</v>
      </c>
      <c r="CG8" s="146" t="s">
        <v>34</v>
      </c>
      <c r="CH8" s="146" t="s">
        <v>36</v>
      </c>
      <c r="CI8"/>
    </row>
    <row r="9" spans="2:87" ht="15" x14ac:dyDescent="0.25">
      <c r="C9" s="143" t="s">
        <v>30</v>
      </c>
      <c r="D9" s="75">
        <v>611432.47853971994</v>
      </c>
      <c r="E9" s="261">
        <v>603756.64889500011</v>
      </c>
      <c r="F9" s="144">
        <v>-1.2553846768251442E-2</v>
      </c>
      <c r="G9" s="156">
        <v>31</v>
      </c>
      <c r="H9" s="162">
        <v>1</v>
      </c>
      <c r="I9" s="155" t="s">
        <v>50</v>
      </c>
      <c r="J9" s="72">
        <v>7644.84</v>
      </c>
      <c r="K9" s="72">
        <v>8953.2000000000007</v>
      </c>
      <c r="L9" s="72">
        <v>15631.61</v>
      </c>
      <c r="M9" s="72">
        <v>11931.08</v>
      </c>
      <c r="N9" s="72">
        <v>0</v>
      </c>
      <c r="O9" s="72">
        <v>7375.2</v>
      </c>
      <c r="P9" s="72">
        <v>174033.13</v>
      </c>
      <c r="Q9" s="72">
        <v>19893.05</v>
      </c>
      <c r="R9" s="72">
        <v>327.5</v>
      </c>
      <c r="S9" s="72">
        <v>0</v>
      </c>
      <c r="T9" s="72">
        <v>6721.57</v>
      </c>
      <c r="U9" s="72">
        <v>252511.18</v>
      </c>
      <c r="V9" s="163">
        <v>23</v>
      </c>
      <c r="W9" s="162">
        <v>1</v>
      </c>
      <c r="X9" s="155" t="s">
        <v>150</v>
      </c>
      <c r="Y9" s="72">
        <v>745.9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2287.12</v>
      </c>
      <c r="AH9" s="72">
        <v>3033.02</v>
      </c>
      <c r="AI9" s="156">
        <v>12</v>
      </c>
      <c r="AJ9" s="162">
        <v>1</v>
      </c>
      <c r="AK9" s="155" t="s">
        <v>64</v>
      </c>
      <c r="AL9" s="72">
        <v>8360.2000000000007</v>
      </c>
      <c r="AM9" s="72">
        <v>0</v>
      </c>
      <c r="AN9" s="72">
        <v>0</v>
      </c>
      <c r="AO9" s="72">
        <v>0</v>
      </c>
      <c r="AP9" s="72">
        <v>0</v>
      </c>
      <c r="AQ9" s="72">
        <v>0</v>
      </c>
      <c r="AR9" s="72">
        <v>9118.3700000000008</v>
      </c>
      <c r="AS9" s="72">
        <v>0</v>
      </c>
      <c r="AT9" s="72">
        <v>17478.57</v>
      </c>
      <c r="AU9" s="156">
        <v>31</v>
      </c>
      <c r="AV9" s="162">
        <v>1</v>
      </c>
      <c r="AW9" s="155" t="s">
        <v>50</v>
      </c>
      <c r="AX9" s="72">
        <v>199966.47067598006</v>
      </c>
      <c r="AY9" s="72">
        <v>149165.53</v>
      </c>
      <c r="AZ9" s="72">
        <v>174033.13</v>
      </c>
      <c r="BA9" s="164">
        <v>-0.12968844520940559</v>
      </c>
      <c r="BB9" s="73">
        <v>0.2882504570649726</v>
      </c>
      <c r="BC9" s="156">
        <v>31</v>
      </c>
      <c r="BD9" s="162">
        <v>1</v>
      </c>
      <c r="BE9" s="155" t="s">
        <v>50</v>
      </c>
      <c r="BF9" s="72">
        <v>17840.66</v>
      </c>
      <c r="BG9" s="72">
        <v>17283.09</v>
      </c>
      <c r="BH9" s="72">
        <v>19893.05</v>
      </c>
      <c r="BI9" s="164">
        <v>0.11504002654610312</v>
      </c>
      <c r="BJ9" s="73">
        <v>0.64145946575167101</v>
      </c>
      <c r="BK9" s="156">
        <v>12</v>
      </c>
      <c r="BL9" s="162">
        <v>1</v>
      </c>
      <c r="BM9" s="155" t="s">
        <v>64</v>
      </c>
      <c r="BN9" s="72">
        <v>84264.438739689969</v>
      </c>
      <c r="BO9" s="72">
        <v>79037.909999999989</v>
      </c>
      <c r="BP9" s="72">
        <v>91989.12999999999</v>
      </c>
      <c r="BQ9" s="164">
        <v>9.167201936956082E-2</v>
      </c>
      <c r="BR9" s="73">
        <v>0.1438391040648562</v>
      </c>
      <c r="BS9" s="156">
        <v>23</v>
      </c>
      <c r="BT9" s="162">
        <v>1</v>
      </c>
      <c r="BU9" s="155" t="s">
        <v>150</v>
      </c>
      <c r="BV9" s="72">
        <v>2968.64184144</v>
      </c>
      <c r="BW9" s="72">
        <v>2658.3</v>
      </c>
      <c r="BX9" s="72">
        <v>3033.02</v>
      </c>
      <c r="BY9" s="164">
        <v>2.1686064536762029E-2</v>
      </c>
      <c r="BZ9" s="73">
        <v>0.52713235864505592</v>
      </c>
      <c r="CA9" s="156">
        <v>31</v>
      </c>
      <c r="CB9" s="162">
        <v>1</v>
      </c>
      <c r="CC9" s="155" t="s">
        <v>50</v>
      </c>
      <c r="CD9" s="119">
        <v>268807.34196268005</v>
      </c>
      <c r="CE9" s="72">
        <v>217443.04</v>
      </c>
      <c r="CF9" s="72">
        <v>252511.18</v>
      </c>
      <c r="CG9" s="164">
        <v>-6.0623946666391815E-2</v>
      </c>
      <c r="CH9" s="73">
        <v>0.19726656143238211</v>
      </c>
      <c r="CI9"/>
    </row>
    <row r="10" spans="2:87" ht="15" x14ac:dyDescent="0.25">
      <c r="C10" s="143" t="s">
        <v>28</v>
      </c>
      <c r="D10" s="5">
        <v>222022.92539568976</v>
      </c>
      <c r="E10" s="261">
        <v>238239.54160483004</v>
      </c>
      <c r="F10" s="144">
        <v>7.3040278071460296E-2</v>
      </c>
      <c r="G10" s="156">
        <v>16</v>
      </c>
      <c r="H10" s="162">
        <v>2</v>
      </c>
      <c r="I10" s="155" t="s">
        <v>49</v>
      </c>
      <c r="J10" s="72">
        <v>348</v>
      </c>
      <c r="K10" s="72">
        <v>26832</v>
      </c>
      <c r="L10" s="72">
        <v>26812</v>
      </c>
      <c r="M10" s="72">
        <v>4531</v>
      </c>
      <c r="N10" s="72">
        <v>8383</v>
      </c>
      <c r="O10" s="72">
        <v>91</v>
      </c>
      <c r="P10" s="72">
        <v>100799</v>
      </c>
      <c r="Q10" s="72">
        <v>6594</v>
      </c>
      <c r="R10" s="72">
        <v>0</v>
      </c>
      <c r="S10" s="72">
        <v>0</v>
      </c>
      <c r="T10" s="72">
        <v>1451</v>
      </c>
      <c r="U10" s="72">
        <v>175841</v>
      </c>
      <c r="V10" s="163">
        <v>38</v>
      </c>
      <c r="W10" s="162">
        <v>2</v>
      </c>
      <c r="X10" s="155" t="s">
        <v>62</v>
      </c>
      <c r="Y10" s="72">
        <v>383.58</v>
      </c>
      <c r="Z10" s="72">
        <v>0</v>
      </c>
      <c r="AA10" s="72">
        <v>0</v>
      </c>
      <c r="AB10" s="72">
        <v>0</v>
      </c>
      <c r="AC10" s="72">
        <v>0</v>
      </c>
      <c r="AD10" s="72">
        <v>0</v>
      </c>
      <c r="AE10" s="72">
        <v>337.89</v>
      </c>
      <c r="AF10" s="72">
        <v>0</v>
      </c>
      <c r="AG10" s="72">
        <v>0</v>
      </c>
      <c r="AH10" s="72">
        <v>721.47</v>
      </c>
      <c r="AI10" s="156">
        <v>31</v>
      </c>
      <c r="AJ10" s="162">
        <v>2</v>
      </c>
      <c r="AK10" s="155" t="s">
        <v>50</v>
      </c>
      <c r="AL10" s="72">
        <v>691.9</v>
      </c>
      <c r="AM10" s="72">
        <v>0</v>
      </c>
      <c r="AN10" s="72">
        <v>0</v>
      </c>
      <c r="AO10" s="72">
        <v>34.43</v>
      </c>
      <c r="AP10" s="72">
        <v>0</v>
      </c>
      <c r="AQ10" s="72">
        <v>0</v>
      </c>
      <c r="AR10" s="72">
        <v>5479.71</v>
      </c>
      <c r="AS10" s="72">
        <v>0</v>
      </c>
      <c r="AT10" s="72">
        <v>6206.04</v>
      </c>
      <c r="AU10" s="156">
        <v>16</v>
      </c>
      <c r="AV10" s="162">
        <v>2</v>
      </c>
      <c r="AW10" s="155" t="s">
        <v>49</v>
      </c>
      <c r="AX10" s="72">
        <v>87773.696907000005</v>
      </c>
      <c r="AY10" s="72">
        <v>87770</v>
      </c>
      <c r="AZ10" s="72">
        <v>100799</v>
      </c>
      <c r="BA10" s="164">
        <v>0.14839642799597308</v>
      </c>
      <c r="BB10" s="73">
        <v>0.16695302682708846</v>
      </c>
      <c r="BC10" s="156">
        <v>16</v>
      </c>
      <c r="BD10" s="162">
        <v>2</v>
      </c>
      <c r="BE10" s="155" t="s">
        <v>49</v>
      </c>
      <c r="BF10" s="72">
        <v>6133</v>
      </c>
      <c r="BG10" s="72">
        <v>5790</v>
      </c>
      <c r="BH10" s="72">
        <v>6594</v>
      </c>
      <c r="BI10" s="164">
        <v>7.5167128648296E-2</v>
      </c>
      <c r="BJ10" s="73">
        <v>0.21262620448681918</v>
      </c>
      <c r="BK10" s="156">
        <v>39</v>
      </c>
      <c r="BL10" s="162">
        <v>2</v>
      </c>
      <c r="BM10" s="155" t="s">
        <v>56</v>
      </c>
      <c r="BN10" s="72">
        <v>55963.360160709999</v>
      </c>
      <c r="BO10" s="72">
        <v>60684.380000000005</v>
      </c>
      <c r="BP10" s="72">
        <v>70884.739999999991</v>
      </c>
      <c r="BQ10" s="164">
        <v>0.26662766132055449</v>
      </c>
      <c r="BR10" s="73">
        <v>0.11083915559882211</v>
      </c>
      <c r="BS10" s="156">
        <v>38</v>
      </c>
      <c r="BT10" s="162">
        <v>2</v>
      </c>
      <c r="BU10" s="155" t="s">
        <v>62</v>
      </c>
      <c r="BV10" s="72">
        <v>290.22677200000004</v>
      </c>
      <c r="BW10" s="72">
        <v>605.32000000000005</v>
      </c>
      <c r="BX10" s="72">
        <v>721.47</v>
      </c>
      <c r="BY10" s="164">
        <v>1.4858836937344977</v>
      </c>
      <c r="BZ10" s="73">
        <v>0.12538993570489099</v>
      </c>
      <c r="CA10" s="156">
        <v>16</v>
      </c>
      <c r="CB10" s="162">
        <v>2</v>
      </c>
      <c r="CC10" s="155" t="s">
        <v>49</v>
      </c>
      <c r="CD10" s="72">
        <v>164634.90957684879</v>
      </c>
      <c r="CE10" s="72">
        <v>154829</v>
      </c>
      <c r="CF10" s="72">
        <v>175841</v>
      </c>
      <c r="CG10" s="164">
        <v>6.8066307759111044E-2</v>
      </c>
      <c r="CH10" s="73">
        <v>0.13737035100319719</v>
      </c>
      <c r="CI10"/>
    </row>
    <row r="11" spans="2:87" ht="15" x14ac:dyDescent="0.25">
      <c r="C11" s="143" t="s">
        <v>27</v>
      </c>
      <c r="D11" s="75">
        <v>93352.554071959894</v>
      </c>
      <c r="E11" s="261">
        <v>88915.178668960012</v>
      </c>
      <c r="F11" s="144">
        <v>-4.7533519003447711E-2</v>
      </c>
      <c r="G11" s="156">
        <v>12</v>
      </c>
      <c r="H11" s="162">
        <v>3</v>
      </c>
      <c r="I11" s="155" t="s">
        <v>64</v>
      </c>
      <c r="J11" s="72">
        <v>121.22</v>
      </c>
      <c r="K11" s="72">
        <v>23.94</v>
      </c>
      <c r="L11" s="72">
        <v>28920.49</v>
      </c>
      <c r="M11" s="72">
        <v>42.13</v>
      </c>
      <c r="N11" s="72">
        <v>0</v>
      </c>
      <c r="O11" s="72">
        <v>44375.28</v>
      </c>
      <c r="P11" s="72">
        <v>34720.300000000003</v>
      </c>
      <c r="Q11" s="72">
        <v>0</v>
      </c>
      <c r="R11" s="72">
        <v>36.43</v>
      </c>
      <c r="S11" s="72">
        <v>0</v>
      </c>
      <c r="T11" s="72">
        <v>18469.64</v>
      </c>
      <c r="U11" s="72">
        <v>126709.43</v>
      </c>
      <c r="V11" s="163">
        <v>25</v>
      </c>
      <c r="W11" s="162">
        <v>3</v>
      </c>
      <c r="X11" s="155" t="s">
        <v>58</v>
      </c>
      <c r="Y11" s="72">
        <v>106.14</v>
      </c>
      <c r="Z11" s="72">
        <v>0</v>
      </c>
      <c r="AA11" s="72">
        <v>0</v>
      </c>
      <c r="AB11" s="72">
        <v>0</v>
      </c>
      <c r="AC11" s="72">
        <v>0</v>
      </c>
      <c r="AD11" s="72">
        <v>267.52</v>
      </c>
      <c r="AE11" s="72">
        <v>0</v>
      </c>
      <c r="AF11" s="72">
        <v>0</v>
      </c>
      <c r="AG11" s="72">
        <v>0</v>
      </c>
      <c r="AH11" s="72">
        <v>373.65999999999997</v>
      </c>
      <c r="AI11" s="156">
        <v>22</v>
      </c>
      <c r="AJ11" s="162">
        <v>3</v>
      </c>
      <c r="AK11" s="155" t="s">
        <v>54</v>
      </c>
      <c r="AL11" s="72">
        <v>843.7</v>
      </c>
      <c r="AM11" s="72">
        <v>0</v>
      </c>
      <c r="AN11" s="72">
        <v>0</v>
      </c>
      <c r="AO11" s="72">
        <v>0</v>
      </c>
      <c r="AP11" s="72">
        <v>0</v>
      </c>
      <c r="AQ11" s="72">
        <v>0</v>
      </c>
      <c r="AR11" s="72">
        <v>0</v>
      </c>
      <c r="AS11" s="72">
        <v>3920.5</v>
      </c>
      <c r="AT11" s="72">
        <v>4764.2</v>
      </c>
      <c r="AU11" s="156">
        <v>22</v>
      </c>
      <c r="AV11" s="162">
        <v>3</v>
      </c>
      <c r="AW11" s="155" t="s">
        <v>54</v>
      </c>
      <c r="AX11" s="72">
        <v>74513.353197399992</v>
      </c>
      <c r="AY11" s="72">
        <v>57584.09</v>
      </c>
      <c r="AZ11" s="72">
        <v>67206.77</v>
      </c>
      <c r="BA11" s="164">
        <v>-9.8057366684914382E-2</v>
      </c>
      <c r="BB11" s="73">
        <v>0.11131433520939657</v>
      </c>
      <c r="BC11" s="156">
        <v>21</v>
      </c>
      <c r="BD11" s="162">
        <v>3</v>
      </c>
      <c r="BE11" s="155" t="s">
        <v>53</v>
      </c>
      <c r="BF11" s="72">
        <v>1829.18</v>
      </c>
      <c r="BG11" s="72">
        <v>1800.54</v>
      </c>
      <c r="BH11" s="72">
        <v>2091.27</v>
      </c>
      <c r="BI11" s="164">
        <v>0.14328278244896619</v>
      </c>
      <c r="BJ11" s="73">
        <v>6.743384935655905E-2</v>
      </c>
      <c r="BK11" s="156">
        <v>24</v>
      </c>
      <c r="BL11" s="162">
        <v>3</v>
      </c>
      <c r="BM11" s="155" t="s">
        <v>67</v>
      </c>
      <c r="BN11" s="72">
        <v>76458.700985470001</v>
      </c>
      <c r="BO11" s="72">
        <v>62150.91</v>
      </c>
      <c r="BP11" s="72">
        <v>70308.92</v>
      </c>
      <c r="BQ11" s="164">
        <v>-8.0432716044164687E-2</v>
      </c>
      <c r="BR11" s="73">
        <v>0.10993877277204002</v>
      </c>
      <c r="BS11" s="156">
        <v>25</v>
      </c>
      <c r="BT11" s="162">
        <v>3</v>
      </c>
      <c r="BU11" s="155" t="s">
        <v>58</v>
      </c>
      <c r="BV11" s="72">
        <v>1177.2814230000004</v>
      </c>
      <c r="BW11" s="72">
        <v>350.11</v>
      </c>
      <c r="BX11" s="72">
        <v>373.65999999999997</v>
      </c>
      <c r="BY11" s="164">
        <v>-0.68260774976995464</v>
      </c>
      <c r="BZ11" s="73">
        <v>6.4941305079198805E-2</v>
      </c>
      <c r="CA11" s="156">
        <v>12</v>
      </c>
      <c r="CB11" s="162">
        <v>3</v>
      </c>
      <c r="CC11" s="155" t="s">
        <v>64</v>
      </c>
      <c r="CD11" s="72">
        <v>110827.03923293998</v>
      </c>
      <c r="CE11" s="72">
        <v>108790.35999999999</v>
      </c>
      <c r="CF11" s="72">
        <v>126947.07999999999</v>
      </c>
      <c r="CG11" s="164">
        <v>0.14545223691466092</v>
      </c>
      <c r="CH11" s="73">
        <v>9.9173485924391638E-2</v>
      </c>
      <c r="CI11"/>
    </row>
    <row r="12" spans="2:87" ht="15" x14ac:dyDescent="0.25">
      <c r="C12" s="145" t="s">
        <v>191</v>
      </c>
      <c r="D12" s="75">
        <v>87241.260738330049</v>
      </c>
      <c r="E12" s="261">
        <v>80584.840000000011</v>
      </c>
      <c r="F12" s="264">
        <v>-7.629899753850633E-2</v>
      </c>
      <c r="G12" s="156">
        <v>22</v>
      </c>
      <c r="H12" s="162">
        <v>4</v>
      </c>
      <c r="I12" s="155" t="s">
        <v>54</v>
      </c>
      <c r="J12" s="72">
        <v>1531.87</v>
      </c>
      <c r="K12" s="72">
        <v>20396.84</v>
      </c>
      <c r="L12" s="72">
        <v>10583.45</v>
      </c>
      <c r="M12" s="72">
        <v>4502.16</v>
      </c>
      <c r="N12" s="72">
        <v>0</v>
      </c>
      <c r="O12" s="72">
        <v>920.99</v>
      </c>
      <c r="P12" s="72">
        <v>67206.77</v>
      </c>
      <c r="Q12" s="72">
        <v>0</v>
      </c>
      <c r="R12" s="72">
        <v>0</v>
      </c>
      <c r="S12" s="72">
        <v>0</v>
      </c>
      <c r="T12" s="72">
        <v>4821.99</v>
      </c>
      <c r="U12" s="72">
        <v>109964.07</v>
      </c>
      <c r="V12" s="163">
        <v>12</v>
      </c>
      <c r="W12" s="162">
        <v>4</v>
      </c>
      <c r="X12" s="155" t="s">
        <v>64</v>
      </c>
      <c r="Y12" s="72">
        <v>0</v>
      </c>
      <c r="Z12" s="72">
        <v>0</v>
      </c>
      <c r="AA12" s="72">
        <v>237.65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237.65</v>
      </c>
      <c r="AI12" s="156">
        <v>18</v>
      </c>
      <c r="AJ12" s="162">
        <v>4</v>
      </c>
      <c r="AK12" s="155" t="s">
        <v>59</v>
      </c>
      <c r="AL12" s="72">
        <v>1711.1</v>
      </c>
      <c r="AM12" s="72">
        <v>0</v>
      </c>
      <c r="AN12" s="72">
        <v>0</v>
      </c>
      <c r="AO12" s="72">
        <v>0</v>
      </c>
      <c r="AP12" s="72">
        <v>0</v>
      </c>
      <c r="AQ12" s="72">
        <v>0</v>
      </c>
      <c r="AR12" s="72">
        <v>2637.59</v>
      </c>
      <c r="AS12" s="72">
        <v>0</v>
      </c>
      <c r="AT12" s="72">
        <v>4348.6900000000005</v>
      </c>
      <c r="AU12" s="156">
        <v>42</v>
      </c>
      <c r="AV12" s="162">
        <v>4</v>
      </c>
      <c r="AW12" s="155" t="s">
        <v>51</v>
      </c>
      <c r="AX12" s="72">
        <v>53644.005485770009</v>
      </c>
      <c r="AY12" s="72">
        <v>42886.59</v>
      </c>
      <c r="AZ12" s="72">
        <v>50513.87</v>
      </c>
      <c r="BA12" s="164">
        <v>-5.8350144763152145E-2</v>
      </c>
      <c r="BB12" s="73">
        <v>8.3665944039624005E-2</v>
      </c>
      <c r="BC12" s="156">
        <v>20</v>
      </c>
      <c r="BD12" s="162">
        <v>4</v>
      </c>
      <c r="BE12" s="155" t="s">
        <v>52</v>
      </c>
      <c r="BF12" s="72">
        <v>1084.26</v>
      </c>
      <c r="BG12" s="72">
        <v>943.26</v>
      </c>
      <c r="BH12" s="72">
        <v>1071.6600000000001</v>
      </c>
      <c r="BI12" s="164">
        <v>1</v>
      </c>
      <c r="BJ12" s="73">
        <v>3.4556111358863315E-2</v>
      </c>
      <c r="BK12" s="156">
        <v>16</v>
      </c>
      <c r="BL12" s="162">
        <v>4</v>
      </c>
      <c r="BM12" s="155" t="s">
        <v>49</v>
      </c>
      <c r="BN12" s="72">
        <v>68922.423907758784</v>
      </c>
      <c r="BO12" s="72">
        <v>61269</v>
      </c>
      <c r="BP12" s="72">
        <v>68448</v>
      </c>
      <c r="BQ12" s="164">
        <v>-6.8834478078385608E-3</v>
      </c>
      <c r="BR12" s="73">
        <v>0.10702893912608238</v>
      </c>
      <c r="BS12" s="156">
        <v>12</v>
      </c>
      <c r="BT12" s="162">
        <v>4</v>
      </c>
      <c r="BU12" s="155" t="s">
        <v>64</v>
      </c>
      <c r="BV12" s="72">
        <v>0</v>
      </c>
      <c r="BW12" s="72">
        <v>237.65</v>
      </c>
      <c r="BX12" s="72">
        <v>237.65</v>
      </c>
      <c r="BY12" s="164"/>
      <c r="BZ12" s="73">
        <v>4.1303059337557131E-2</v>
      </c>
      <c r="CA12" s="156">
        <v>22</v>
      </c>
      <c r="CB12" s="162">
        <v>4</v>
      </c>
      <c r="CC12" s="155" t="s">
        <v>54</v>
      </c>
      <c r="CD12" s="72">
        <v>118851.8087079604</v>
      </c>
      <c r="CE12" s="72">
        <v>95494.06</v>
      </c>
      <c r="CF12" s="72">
        <v>109964.07</v>
      </c>
      <c r="CG12" s="164">
        <v>-7.4780003809610696E-2</v>
      </c>
      <c r="CH12" s="73">
        <v>8.5906033823966804E-2</v>
      </c>
      <c r="CI12"/>
    </row>
    <row r="13" spans="2:87" ht="14.45" customHeight="1" x14ac:dyDescent="0.25">
      <c r="C13" s="143" t="s">
        <v>29</v>
      </c>
      <c r="D13" s="75">
        <v>46128.276157279943</v>
      </c>
      <c r="E13" s="261">
        <v>52561.348073220004</v>
      </c>
      <c r="F13" s="144">
        <v>0.13946048826983537</v>
      </c>
      <c r="G13" s="156">
        <v>42</v>
      </c>
      <c r="H13" s="162">
        <v>5</v>
      </c>
      <c r="I13" s="155" t="s">
        <v>51</v>
      </c>
      <c r="J13" s="72">
        <v>142.52000000000001</v>
      </c>
      <c r="K13" s="72">
        <v>7169.78</v>
      </c>
      <c r="L13" s="72">
        <v>5021.42</v>
      </c>
      <c r="M13" s="72">
        <v>3961.33</v>
      </c>
      <c r="N13" s="72">
        <v>29573.88</v>
      </c>
      <c r="O13" s="72">
        <v>5618.16</v>
      </c>
      <c r="P13" s="72">
        <v>50513.87</v>
      </c>
      <c r="Q13" s="72">
        <v>0</v>
      </c>
      <c r="R13" s="72">
        <v>0</v>
      </c>
      <c r="S13" s="72">
        <v>0</v>
      </c>
      <c r="T13" s="72">
        <v>30.46</v>
      </c>
      <c r="U13" s="72">
        <v>102031.42</v>
      </c>
      <c r="V13" s="163">
        <v>6</v>
      </c>
      <c r="W13" s="162">
        <v>5</v>
      </c>
      <c r="X13" s="155" t="s">
        <v>61</v>
      </c>
      <c r="Y13" s="72">
        <v>126.4</v>
      </c>
      <c r="Z13" s="72">
        <v>0</v>
      </c>
      <c r="AA13" s="72">
        <v>0</v>
      </c>
      <c r="AB13" s="72">
        <v>0</v>
      </c>
      <c r="AC13" s="72">
        <v>0</v>
      </c>
      <c r="AD13" s="72">
        <v>0</v>
      </c>
      <c r="AE13" s="72">
        <v>0</v>
      </c>
      <c r="AF13" s="72">
        <v>0</v>
      </c>
      <c r="AG13" s="72">
        <v>0</v>
      </c>
      <c r="AH13" s="72">
        <v>126.4</v>
      </c>
      <c r="AI13" s="156">
        <v>39</v>
      </c>
      <c r="AJ13" s="162">
        <v>5</v>
      </c>
      <c r="AK13" s="155" t="s">
        <v>56</v>
      </c>
      <c r="AL13" s="72">
        <v>2764.4156083399998</v>
      </c>
      <c r="AM13" s="72">
        <v>0</v>
      </c>
      <c r="AN13" s="72">
        <v>0</v>
      </c>
      <c r="AO13" s="72">
        <v>0</v>
      </c>
      <c r="AP13" s="72">
        <v>0</v>
      </c>
      <c r="AQ13" s="72">
        <v>0</v>
      </c>
      <c r="AR13" s="72">
        <v>538.23939397000004</v>
      </c>
      <c r="AS13" s="72">
        <v>0</v>
      </c>
      <c r="AT13" s="72">
        <v>3302.6550023099999</v>
      </c>
      <c r="AU13" s="156">
        <v>3</v>
      </c>
      <c r="AV13" s="162">
        <v>5</v>
      </c>
      <c r="AW13" s="155" t="s">
        <v>55</v>
      </c>
      <c r="AX13" s="72">
        <v>43245.595971999996</v>
      </c>
      <c r="AY13" s="72">
        <v>33718.980000000003</v>
      </c>
      <c r="AZ13" s="72">
        <v>39555.730000000003</v>
      </c>
      <c r="BA13" s="164">
        <v>-8.5323508418962524E-2</v>
      </c>
      <c r="BB13" s="73">
        <v>6.5516015554272056E-2</v>
      </c>
      <c r="BC13" s="156">
        <v>38</v>
      </c>
      <c r="BD13" s="162">
        <v>5</v>
      </c>
      <c r="BE13" s="155" t="s">
        <v>62</v>
      </c>
      <c r="BF13" s="72">
        <v>480.18</v>
      </c>
      <c r="BG13" s="72">
        <v>431.15</v>
      </c>
      <c r="BH13" s="72">
        <v>494.53</v>
      </c>
      <c r="BI13" s="164">
        <v>2.9884626598358777E-2</v>
      </c>
      <c r="BJ13" s="73">
        <v>1.5946320428399559E-2</v>
      </c>
      <c r="BK13" s="156">
        <v>31</v>
      </c>
      <c r="BL13" s="162">
        <v>5</v>
      </c>
      <c r="BM13" s="155" t="s">
        <v>50</v>
      </c>
      <c r="BN13" s="72">
        <v>50912.801597700018</v>
      </c>
      <c r="BO13" s="72">
        <v>50994.420000000013</v>
      </c>
      <c r="BP13" s="72">
        <v>58584.999999999985</v>
      </c>
      <c r="BQ13" s="164">
        <v>0.15069291340366076</v>
      </c>
      <c r="BR13" s="73">
        <v>9.1606626909501152E-2</v>
      </c>
      <c r="BS13" s="156">
        <v>6</v>
      </c>
      <c r="BT13" s="162">
        <v>5</v>
      </c>
      <c r="BU13" s="155" t="s">
        <v>61</v>
      </c>
      <c r="BV13" s="72">
        <v>254.37231199999999</v>
      </c>
      <c r="BW13" s="72">
        <v>110.6</v>
      </c>
      <c r="BX13" s="72">
        <v>126.4</v>
      </c>
      <c r="BY13" s="164">
        <v>-0.50309057221605147</v>
      </c>
      <c r="BZ13" s="73">
        <v>2.1968048391614651E-2</v>
      </c>
      <c r="CA13" s="156">
        <v>42</v>
      </c>
      <c r="CB13" s="162">
        <v>5</v>
      </c>
      <c r="CC13" s="155" t="s">
        <v>51</v>
      </c>
      <c r="CD13" s="72">
        <v>101766.05512434998</v>
      </c>
      <c r="CE13" s="72">
        <v>87594.049999999988</v>
      </c>
      <c r="CF13" s="72">
        <v>102031.42</v>
      </c>
      <c r="CG13" s="164">
        <v>2.6075971533510156E-3</v>
      </c>
      <c r="CH13" s="73">
        <v>7.9708895984182487E-2</v>
      </c>
      <c r="CI13"/>
    </row>
    <row r="14" spans="2:87" ht="14.45" customHeight="1" x14ac:dyDescent="0.25">
      <c r="C14" s="145" t="s">
        <v>180</v>
      </c>
      <c r="D14" s="75">
        <v>85899.147013379988</v>
      </c>
      <c r="E14" s="261">
        <v>61941.66841642998</v>
      </c>
      <c r="F14" s="144">
        <v>-0.27890240392280374</v>
      </c>
      <c r="G14" s="156">
        <v>39</v>
      </c>
      <c r="H14" s="162">
        <v>6</v>
      </c>
      <c r="I14" s="155" t="s">
        <v>56</v>
      </c>
      <c r="J14" s="72">
        <v>0</v>
      </c>
      <c r="K14" s="72">
        <v>26.65</v>
      </c>
      <c r="L14" s="72">
        <v>66693.06</v>
      </c>
      <c r="M14" s="72">
        <v>562.71</v>
      </c>
      <c r="N14" s="72">
        <v>0</v>
      </c>
      <c r="O14" s="72">
        <v>109.95</v>
      </c>
      <c r="P14" s="72">
        <v>7307.23</v>
      </c>
      <c r="Q14" s="72">
        <v>105</v>
      </c>
      <c r="R14" s="72">
        <v>0</v>
      </c>
      <c r="S14" s="72">
        <v>0</v>
      </c>
      <c r="T14" s="72">
        <v>3492.37</v>
      </c>
      <c r="U14" s="72">
        <v>78296.969999999987</v>
      </c>
      <c r="V14" s="163">
        <v>20</v>
      </c>
      <c r="W14" s="162">
        <v>6</v>
      </c>
      <c r="X14" s="155" t="s">
        <v>52</v>
      </c>
      <c r="Y14" s="72">
        <v>69.47</v>
      </c>
      <c r="Z14" s="72">
        <v>20</v>
      </c>
      <c r="AA14" s="72">
        <v>0</v>
      </c>
      <c r="AB14" s="72">
        <v>0</v>
      </c>
      <c r="AC14" s="72">
        <v>0</v>
      </c>
      <c r="AD14" s="72">
        <v>7.42</v>
      </c>
      <c r="AE14" s="72">
        <v>0</v>
      </c>
      <c r="AF14" s="72">
        <v>0</v>
      </c>
      <c r="AG14" s="72">
        <v>0</v>
      </c>
      <c r="AH14" s="72">
        <v>96.89</v>
      </c>
      <c r="AI14" s="156">
        <v>40</v>
      </c>
      <c r="AJ14" s="162">
        <v>6</v>
      </c>
      <c r="AK14" s="155" t="s">
        <v>63</v>
      </c>
      <c r="AL14" s="72">
        <v>665.21008593999989</v>
      </c>
      <c r="AM14" s="72">
        <v>0</v>
      </c>
      <c r="AN14" s="72">
        <v>0</v>
      </c>
      <c r="AO14" s="72">
        <v>0</v>
      </c>
      <c r="AP14" s="72">
        <v>0</v>
      </c>
      <c r="AQ14" s="72">
        <v>0</v>
      </c>
      <c r="AR14" s="72">
        <v>2570.3841203800002</v>
      </c>
      <c r="AS14" s="72">
        <v>0</v>
      </c>
      <c r="AT14" s="72">
        <v>3235.59</v>
      </c>
      <c r="AU14" s="156">
        <v>12</v>
      </c>
      <c r="AV14" s="162">
        <v>6</v>
      </c>
      <c r="AW14" s="155" t="s">
        <v>64</v>
      </c>
      <c r="AX14" s="72">
        <v>26562.60049325</v>
      </c>
      <c r="AY14" s="72">
        <v>29514.799999999999</v>
      </c>
      <c r="AZ14" s="72">
        <v>34720.300000000003</v>
      </c>
      <c r="BA14" s="164">
        <v>0.30711223130517706</v>
      </c>
      <c r="BB14" s="73">
        <v>5.7507109964826636E-2</v>
      </c>
      <c r="BC14" s="156">
        <v>40</v>
      </c>
      <c r="BD14" s="162">
        <v>6</v>
      </c>
      <c r="BE14" s="155" t="s">
        <v>63</v>
      </c>
      <c r="BF14" s="72">
        <v>131.77000000000001</v>
      </c>
      <c r="BG14" s="72">
        <v>232.19</v>
      </c>
      <c r="BH14" s="72">
        <v>259.74</v>
      </c>
      <c r="BI14" s="164">
        <v>0.97116187296046141</v>
      </c>
      <c r="BJ14" s="73">
        <v>8.375421648984898E-3</v>
      </c>
      <c r="BK14" s="156">
        <v>42</v>
      </c>
      <c r="BL14" s="162">
        <v>6</v>
      </c>
      <c r="BM14" s="155" t="s">
        <v>51</v>
      </c>
      <c r="BN14" s="72">
        <v>48122.049638579971</v>
      </c>
      <c r="BO14" s="72">
        <v>44707.459999999992</v>
      </c>
      <c r="BP14" s="72">
        <v>51517.549999999996</v>
      </c>
      <c r="BQ14" s="164">
        <v>7.0560177443020011E-2</v>
      </c>
      <c r="BR14" s="73">
        <v>8.0555585595998486E-2</v>
      </c>
      <c r="BS14" s="156">
        <v>20</v>
      </c>
      <c r="BT14" s="162">
        <v>6</v>
      </c>
      <c r="BU14" s="155" t="s">
        <v>52</v>
      </c>
      <c r="BV14" s="72">
        <v>100.316169</v>
      </c>
      <c r="BW14" s="72">
        <v>86.179999999999993</v>
      </c>
      <c r="BX14" s="72">
        <v>96.89</v>
      </c>
      <c r="BY14" s="164">
        <v>-3.4153706567482622E-2</v>
      </c>
      <c r="BZ14" s="73">
        <v>1.6839273802717908E-2</v>
      </c>
      <c r="CA14" s="156">
        <v>39</v>
      </c>
      <c r="CB14" s="162">
        <v>6</v>
      </c>
      <c r="CC14" s="155" t="s">
        <v>56</v>
      </c>
      <c r="CD14" s="72">
        <v>62613.234879639997</v>
      </c>
      <c r="CE14" s="72">
        <v>67048.69</v>
      </c>
      <c r="CF14" s="72">
        <v>78296.969999999987</v>
      </c>
      <c r="CG14" s="164">
        <v>0.25048594199786156</v>
      </c>
      <c r="CH14" s="73">
        <v>6.1167089878849633E-2</v>
      </c>
      <c r="CI14"/>
    </row>
    <row r="15" spans="2:87" ht="15" x14ac:dyDescent="0.25">
      <c r="C15" s="145" t="s">
        <v>181</v>
      </c>
      <c r="D15" s="272">
        <v>39743.78</v>
      </c>
      <c r="E15" s="261">
        <v>44188.37</v>
      </c>
      <c r="F15" s="144">
        <v>0.11183108400861719</v>
      </c>
      <c r="G15" s="156">
        <v>24</v>
      </c>
      <c r="H15" s="162">
        <v>7</v>
      </c>
      <c r="I15" s="155" t="s">
        <v>67</v>
      </c>
      <c r="J15" s="72">
        <v>135.49</v>
      </c>
      <c r="K15" s="72">
        <v>0</v>
      </c>
      <c r="L15" s="72">
        <v>903.02</v>
      </c>
      <c r="M15" s="72">
        <v>1369.89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67900.52</v>
      </c>
      <c r="T15" s="72">
        <v>0</v>
      </c>
      <c r="U15" s="72">
        <v>70308.92</v>
      </c>
      <c r="V15" s="163">
        <v>63</v>
      </c>
      <c r="W15" s="162">
        <v>7</v>
      </c>
      <c r="X15" s="155" t="s">
        <v>123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81</v>
      </c>
      <c r="AH15" s="72">
        <v>81</v>
      </c>
      <c r="AI15" s="156">
        <v>21</v>
      </c>
      <c r="AJ15" s="162">
        <v>7</v>
      </c>
      <c r="AK15" s="155" t="s">
        <v>53</v>
      </c>
      <c r="AL15" s="72">
        <v>587.54</v>
      </c>
      <c r="AM15" s="72">
        <v>0</v>
      </c>
      <c r="AN15" s="72">
        <v>0</v>
      </c>
      <c r="AO15" s="72">
        <v>0</v>
      </c>
      <c r="AP15" s="72">
        <v>0</v>
      </c>
      <c r="AQ15" s="72">
        <v>0</v>
      </c>
      <c r="AR15" s="72">
        <v>2078.91</v>
      </c>
      <c r="AS15" s="72">
        <v>0</v>
      </c>
      <c r="AT15" s="72">
        <v>2666.45</v>
      </c>
      <c r="AU15" s="156">
        <v>20</v>
      </c>
      <c r="AV15" s="162">
        <v>7</v>
      </c>
      <c r="AW15" s="155" t="s">
        <v>52</v>
      </c>
      <c r="AX15" s="72">
        <v>23311.429041239997</v>
      </c>
      <c r="AY15" s="72">
        <v>24238.7</v>
      </c>
      <c r="AZ15" s="72">
        <v>28348.66</v>
      </c>
      <c r="BA15" s="164">
        <v>0.21608417698669147</v>
      </c>
      <c r="BB15" s="73">
        <v>4.6953785191242069E-2</v>
      </c>
      <c r="BC15" s="156">
        <v>25</v>
      </c>
      <c r="BD15" s="162">
        <v>7</v>
      </c>
      <c r="BE15" s="155" t="s">
        <v>58</v>
      </c>
      <c r="BF15" s="72">
        <v>94.3</v>
      </c>
      <c r="BG15" s="72">
        <v>132.52000000000001</v>
      </c>
      <c r="BH15" s="72">
        <v>158.13999999999999</v>
      </c>
      <c r="BI15" s="164">
        <v>0.67698833510074219</v>
      </c>
      <c r="BJ15" s="73">
        <v>5.0992884406347565E-3</v>
      </c>
      <c r="BK15" s="156">
        <v>22</v>
      </c>
      <c r="BL15" s="162">
        <v>7</v>
      </c>
      <c r="BM15" s="155" t="s">
        <v>54</v>
      </c>
      <c r="BN15" s="72">
        <v>44338.455510560409</v>
      </c>
      <c r="BO15" s="72">
        <v>37909.97</v>
      </c>
      <c r="BP15" s="72">
        <v>42757.3</v>
      </c>
      <c r="BQ15" s="164">
        <v>-3.5661041692889195E-2</v>
      </c>
      <c r="BR15" s="73">
        <v>6.6857592024538948E-2</v>
      </c>
      <c r="BS15" s="156">
        <v>63</v>
      </c>
      <c r="BT15" s="162">
        <v>7</v>
      </c>
      <c r="BU15" s="155" t="s">
        <v>123</v>
      </c>
      <c r="BV15" s="72">
        <v>17.527154399999997</v>
      </c>
      <c r="BW15" s="72">
        <v>52</v>
      </c>
      <c r="BX15" s="72">
        <v>81</v>
      </c>
      <c r="BY15" s="164">
        <v>3.6214004938531277</v>
      </c>
      <c r="BZ15" s="73">
        <v>1.4077625947158121E-2</v>
      </c>
      <c r="CA15" s="156">
        <v>24</v>
      </c>
      <c r="CB15" s="162">
        <v>7</v>
      </c>
      <c r="CC15" s="155" t="s">
        <v>67</v>
      </c>
      <c r="CD15" s="72">
        <v>76017.01597547</v>
      </c>
      <c r="CE15" s="72">
        <v>62150.91</v>
      </c>
      <c r="CF15" s="72">
        <v>70308.92</v>
      </c>
      <c r="CG15" s="164">
        <v>-7.5089713825545967E-2</v>
      </c>
      <c r="CH15" s="73">
        <v>5.4926672499904516E-2</v>
      </c>
      <c r="CI15"/>
    </row>
    <row r="16" spans="2:87" ht="15" x14ac:dyDescent="0.25">
      <c r="C16" s="145" t="s">
        <v>177</v>
      </c>
      <c r="D16" s="75">
        <v>58065.285723000015</v>
      </c>
      <c r="E16" s="261">
        <v>54558.09</v>
      </c>
      <c r="F16" s="144">
        <v>-6.0400903557610408E-2</v>
      </c>
      <c r="G16" s="156">
        <v>20</v>
      </c>
      <c r="H16" s="162">
        <v>8</v>
      </c>
      <c r="I16" s="155" t="s">
        <v>52</v>
      </c>
      <c r="J16" s="72">
        <v>250.87</v>
      </c>
      <c r="K16" s="72">
        <v>3117.88</v>
      </c>
      <c r="L16" s="72">
        <v>13610.01</v>
      </c>
      <c r="M16" s="72">
        <v>1496.32</v>
      </c>
      <c r="N16" s="72">
        <v>0</v>
      </c>
      <c r="O16" s="72">
        <v>13.43</v>
      </c>
      <c r="P16" s="72">
        <v>28348.66</v>
      </c>
      <c r="Q16" s="72">
        <v>1071.6600000000001</v>
      </c>
      <c r="R16" s="72">
        <v>0</v>
      </c>
      <c r="S16" s="72">
        <v>0</v>
      </c>
      <c r="T16" s="72">
        <v>0</v>
      </c>
      <c r="U16" s="72">
        <v>47908.83</v>
      </c>
      <c r="V16" s="163">
        <v>61</v>
      </c>
      <c r="W16" s="162">
        <v>8</v>
      </c>
      <c r="X16" s="155" t="s">
        <v>153</v>
      </c>
      <c r="Y16" s="72">
        <v>0</v>
      </c>
      <c r="Z16" s="72">
        <v>0</v>
      </c>
      <c r="AA16" s="72">
        <v>0</v>
      </c>
      <c r="AB16" s="72">
        <v>0</v>
      </c>
      <c r="AC16" s="72">
        <v>0</v>
      </c>
      <c r="AD16" s="72">
        <v>0</v>
      </c>
      <c r="AE16" s="72">
        <v>0</v>
      </c>
      <c r="AF16" s="72">
        <v>0</v>
      </c>
      <c r="AG16" s="72">
        <v>27.97</v>
      </c>
      <c r="AH16" s="72">
        <v>27.97</v>
      </c>
      <c r="AI16" s="156">
        <v>4</v>
      </c>
      <c r="AJ16" s="162">
        <v>8</v>
      </c>
      <c r="AK16" s="155" t="s">
        <v>151</v>
      </c>
      <c r="AL16" s="72">
        <v>0</v>
      </c>
      <c r="AM16" s="72">
        <v>0</v>
      </c>
      <c r="AN16" s="72">
        <v>0</v>
      </c>
      <c r="AO16" s="72">
        <v>0</v>
      </c>
      <c r="AP16" s="72">
        <v>0</v>
      </c>
      <c r="AQ16" s="72">
        <v>0</v>
      </c>
      <c r="AR16" s="72">
        <v>2445.86</v>
      </c>
      <c r="AS16" s="72">
        <v>0</v>
      </c>
      <c r="AT16" s="72">
        <v>2445.86</v>
      </c>
      <c r="AU16" s="156">
        <v>21</v>
      </c>
      <c r="AV16" s="162">
        <v>8</v>
      </c>
      <c r="AW16" s="155" t="s">
        <v>53</v>
      </c>
      <c r="AX16" s="72">
        <v>28487.251972009992</v>
      </c>
      <c r="AY16" s="72">
        <v>22517.200000000001</v>
      </c>
      <c r="AZ16" s="72">
        <v>26385.5</v>
      </c>
      <c r="BA16" s="164">
        <v>-7.3778684376964776E-2</v>
      </c>
      <c r="BB16" s="73">
        <v>4.3702210233694208E-2</v>
      </c>
      <c r="BC16" s="156">
        <v>23</v>
      </c>
      <c r="BD16" s="162">
        <v>8</v>
      </c>
      <c r="BE16" s="155" t="s">
        <v>150</v>
      </c>
      <c r="BF16" s="72">
        <v>112.62</v>
      </c>
      <c r="BG16" s="72">
        <v>104.46</v>
      </c>
      <c r="BH16" s="72">
        <v>119.38</v>
      </c>
      <c r="BI16" s="164">
        <v>6.0024862369028487E-2</v>
      </c>
      <c r="BJ16" s="73">
        <v>3.8494565198114155E-3</v>
      </c>
      <c r="BK16" s="156">
        <v>21</v>
      </c>
      <c r="BL16" s="162">
        <v>8</v>
      </c>
      <c r="BM16" s="155" t="s">
        <v>53</v>
      </c>
      <c r="BN16" s="72">
        <v>19125.265050150028</v>
      </c>
      <c r="BO16" s="72">
        <v>16401.780000000002</v>
      </c>
      <c r="BP16" s="72">
        <v>18690.839999999993</v>
      </c>
      <c r="BQ16" s="164">
        <v>-2.2714720502481467E-2</v>
      </c>
      <c r="BR16" s="73">
        <v>2.9225993112659901E-2</v>
      </c>
      <c r="BS16" s="156">
        <v>61</v>
      </c>
      <c r="BT16" s="162">
        <v>8</v>
      </c>
      <c r="BU16" s="155" t="s">
        <v>153</v>
      </c>
      <c r="BV16" s="72">
        <v>0</v>
      </c>
      <c r="BW16" s="72">
        <v>27.97</v>
      </c>
      <c r="BX16" s="72">
        <v>27.97</v>
      </c>
      <c r="BY16" s="164"/>
      <c r="BZ16" s="73">
        <v>4.8611258980495384E-3</v>
      </c>
      <c r="CA16" s="156">
        <v>20</v>
      </c>
      <c r="CB16" s="162">
        <v>8</v>
      </c>
      <c r="CC16" s="155" t="s">
        <v>52</v>
      </c>
      <c r="CD16" s="72">
        <v>43189.678846159964</v>
      </c>
      <c r="CE16" s="72">
        <v>41480.43</v>
      </c>
      <c r="CF16" s="72">
        <v>48005.72</v>
      </c>
      <c r="CG16" s="164">
        <v>0.11150907537410948</v>
      </c>
      <c r="CH16" s="73">
        <v>3.7502986257819296E-2</v>
      </c>
      <c r="CI16"/>
    </row>
    <row r="17" spans="2:87" ht="15" x14ac:dyDescent="0.25">
      <c r="B17" s="74"/>
      <c r="C17" s="145" t="s">
        <v>159</v>
      </c>
      <c r="D17" s="272">
        <v>27940.290000000005</v>
      </c>
      <c r="E17" s="261">
        <v>31012.170000000002</v>
      </c>
      <c r="F17" s="144">
        <v>0.10994445655360052</v>
      </c>
      <c r="G17" s="156">
        <v>21</v>
      </c>
      <c r="H17" s="162">
        <v>9</v>
      </c>
      <c r="I17" s="155" t="s">
        <v>53</v>
      </c>
      <c r="J17" s="72">
        <v>444.97</v>
      </c>
      <c r="K17" s="72">
        <v>951.03</v>
      </c>
      <c r="L17" s="72">
        <v>9135.49</v>
      </c>
      <c r="M17" s="72">
        <v>4207.3599999999997</v>
      </c>
      <c r="N17" s="72">
        <v>0</v>
      </c>
      <c r="O17" s="72">
        <v>1285.54</v>
      </c>
      <c r="P17" s="72">
        <v>26385.5</v>
      </c>
      <c r="Q17" s="72">
        <v>2091.27</v>
      </c>
      <c r="R17" s="72">
        <v>0</v>
      </c>
      <c r="S17" s="72">
        <v>0</v>
      </c>
      <c r="T17" s="72">
        <v>2666.45</v>
      </c>
      <c r="U17" s="72">
        <v>47167.609999999993</v>
      </c>
      <c r="V17" s="163">
        <v>62</v>
      </c>
      <c r="W17" s="162">
        <v>9</v>
      </c>
      <c r="X17" s="155" t="s">
        <v>122</v>
      </c>
      <c r="Y17" s="72">
        <v>0</v>
      </c>
      <c r="Z17" s="72">
        <v>0</v>
      </c>
      <c r="AA17" s="72">
        <v>0</v>
      </c>
      <c r="AB17" s="72">
        <v>0</v>
      </c>
      <c r="AC17" s="72">
        <v>0</v>
      </c>
      <c r="AD17" s="72">
        <v>0</v>
      </c>
      <c r="AE17" s="72">
        <v>0</v>
      </c>
      <c r="AF17" s="72">
        <v>0</v>
      </c>
      <c r="AG17" s="212">
        <v>19.55</v>
      </c>
      <c r="AH17" s="72">
        <v>19.55</v>
      </c>
      <c r="AI17" s="156">
        <v>7</v>
      </c>
      <c r="AJ17" s="162">
        <v>9</v>
      </c>
      <c r="AK17" s="235" t="s">
        <v>200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  <c r="AS17" s="72">
        <v>2247.9329713699999</v>
      </c>
      <c r="AT17" s="72">
        <v>2247.9329713699999</v>
      </c>
      <c r="AU17" s="156">
        <v>7</v>
      </c>
      <c r="AV17" s="162">
        <v>9</v>
      </c>
      <c r="AW17" s="235" t="s">
        <v>200</v>
      </c>
      <c r="AX17" s="119">
        <v>6912.512574729999</v>
      </c>
      <c r="AY17" s="72">
        <v>9427.5499999999993</v>
      </c>
      <c r="AZ17" s="72">
        <v>10949.43</v>
      </c>
      <c r="BA17" s="164">
        <v>0.58400145846066431</v>
      </c>
      <c r="BB17" s="73">
        <v>1.8135502143189191E-2</v>
      </c>
      <c r="BC17" s="156">
        <v>63</v>
      </c>
      <c r="BD17" s="162">
        <v>9</v>
      </c>
      <c r="BE17" s="160" t="s">
        <v>123</v>
      </c>
      <c r="BF17" s="72">
        <v>51.7</v>
      </c>
      <c r="BG17" s="72">
        <v>99</v>
      </c>
      <c r="BH17" s="72">
        <v>115</v>
      </c>
      <c r="BI17" s="164">
        <v>1.2243713733075432</v>
      </c>
      <c r="BJ17" s="73">
        <v>3.708221643309707E-3</v>
      </c>
      <c r="BK17" s="156">
        <v>20</v>
      </c>
      <c r="BL17" s="162">
        <v>9</v>
      </c>
      <c r="BM17" s="155" t="s">
        <v>52</v>
      </c>
      <c r="BN17" s="72">
        <v>18693.673635919968</v>
      </c>
      <c r="BO17" s="72">
        <v>16212.289999999999</v>
      </c>
      <c r="BP17" s="72">
        <v>18488.510000000002</v>
      </c>
      <c r="BQ17" s="164">
        <v>-1.0975030372079586E-2</v>
      </c>
      <c r="BR17" s="73">
        <v>2.8909619146241898E-2</v>
      </c>
      <c r="BS17" s="156">
        <v>62</v>
      </c>
      <c r="BT17" s="162">
        <v>9</v>
      </c>
      <c r="BU17" s="155" t="s">
        <v>122</v>
      </c>
      <c r="BV17" s="72">
        <v>0.30426899999999996</v>
      </c>
      <c r="BW17" s="238">
        <v>16.03</v>
      </c>
      <c r="BX17" s="72">
        <v>19.55</v>
      </c>
      <c r="BY17" s="164">
        <v>-63.252355645826569</v>
      </c>
      <c r="BZ17" s="73">
        <v>3.3977479909498925E-3</v>
      </c>
      <c r="CA17" s="156">
        <v>21</v>
      </c>
      <c r="CB17" s="162">
        <v>9</v>
      </c>
      <c r="CC17" s="155" t="s">
        <v>53</v>
      </c>
      <c r="CD17" s="72">
        <v>49491.194514160023</v>
      </c>
      <c r="CE17" s="72">
        <v>40719.520000000004</v>
      </c>
      <c r="CF17" s="72">
        <v>47167.609999999993</v>
      </c>
      <c r="CG17" s="164">
        <v>-4.6949453068772184E-2</v>
      </c>
      <c r="CH17" s="73">
        <v>3.6848238702475035E-2</v>
      </c>
      <c r="CI17"/>
    </row>
    <row r="18" spans="2:87" ht="15" x14ac:dyDescent="0.25">
      <c r="B18" s="74"/>
      <c r="C18" s="143" t="s">
        <v>26</v>
      </c>
      <c r="D18" s="75">
        <v>15844.031959169999</v>
      </c>
      <c r="E18" s="261">
        <v>18175.001643</v>
      </c>
      <c r="F18" s="144">
        <v>0.14711972873047086</v>
      </c>
      <c r="G18" s="156">
        <v>3</v>
      </c>
      <c r="H18" s="162">
        <v>10</v>
      </c>
      <c r="I18" s="155" t="s">
        <v>55</v>
      </c>
      <c r="J18" s="72">
        <v>442.49</v>
      </c>
      <c r="K18" s="72">
        <v>697.43</v>
      </c>
      <c r="L18" s="72">
        <v>2501.29</v>
      </c>
      <c r="M18" s="72">
        <v>1797.38</v>
      </c>
      <c r="N18" s="72">
        <v>181.72</v>
      </c>
      <c r="O18" s="72">
        <v>0</v>
      </c>
      <c r="P18" s="72">
        <v>39555.730000000003</v>
      </c>
      <c r="Q18" s="72">
        <v>0</v>
      </c>
      <c r="R18" s="72">
        <v>0</v>
      </c>
      <c r="S18" s="72">
        <v>0</v>
      </c>
      <c r="T18" s="72">
        <v>1089.7</v>
      </c>
      <c r="U18" s="72">
        <v>46265.74</v>
      </c>
      <c r="V18" s="163">
        <v>34</v>
      </c>
      <c r="W18" s="162">
        <v>10</v>
      </c>
      <c r="X18" s="155" t="s">
        <v>158</v>
      </c>
      <c r="Y18" s="72">
        <v>10.53</v>
      </c>
      <c r="Z18" s="72">
        <v>0</v>
      </c>
      <c r="AA18" s="72">
        <v>0</v>
      </c>
      <c r="AB18" s="72">
        <v>0</v>
      </c>
      <c r="AC18" s="72">
        <v>0</v>
      </c>
      <c r="AD18" s="72">
        <v>0</v>
      </c>
      <c r="AE18" s="72">
        <v>0</v>
      </c>
      <c r="AF18" s="72">
        <v>0</v>
      </c>
      <c r="AG18" s="72">
        <v>0</v>
      </c>
      <c r="AH18" s="72">
        <v>10.53</v>
      </c>
      <c r="AI18" s="156">
        <v>23</v>
      </c>
      <c r="AJ18" s="162">
        <v>10</v>
      </c>
      <c r="AK18" s="155" t="s">
        <v>150</v>
      </c>
      <c r="AL18" s="72">
        <v>2219</v>
      </c>
      <c r="AM18" s="72">
        <v>0</v>
      </c>
      <c r="AN18" s="72">
        <v>0</v>
      </c>
      <c r="AO18" s="72">
        <v>0</v>
      </c>
      <c r="AP18" s="72">
        <v>0</v>
      </c>
      <c r="AQ18" s="72">
        <v>0</v>
      </c>
      <c r="AR18" s="72">
        <v>0</v>
      </c>
      <c r="AS18" s="72">
        <v>0</v>
      </c>
      <c r="AT18" s="72">
        <v>2219</v>
      </c>
      <c r="AU18" s="156">
        <v>25</v>
      </c>
      <c r="AV18" s="162">
        <v>10</v>
      </c>
      <c r="AW18" s="155" t="s">
        <v>58</v>
      </c>
      <c r="AX18" s="72">
        <v>9716.3795421599989</v>
      </c>
      <c r="AY18" s="72">
        <v>9184.92</v>
      </c>
      <c r="AZ18" s="72">
        <v>10587.41</v>
      </c>
      <c r="BA18" s="164">
        <v>8.9645577764901452E-2</v>
      </c>
      <c r="BB18" s="73">
        <v>1.7535889698899639E-2</v>
      </c>
      <c r="BC18" s="156">
        <v>59</v>
      </c>
      <c r="BD18" s="162">
        <v>10</v>
      </c>
      <c r="BE18" s="155" t="s">
        <v>60</v>
      </c>
      <c r="BF18" s="72">
        <v>83.33</v>
      </c>
      <c r="BG18" s="72">
        <v>95.34</v>
      </c>
      <c r="BH18" s="72">
        <v>110.4</v>
      </c>
      <c r="BI18" s="164">
        <v>0.32485299411976487</v>
      </c>
      <c r="BJ18" s="73">
        <v>3.5598927775773188E-3</v>
      </c>
      <c r="BK18" s="156">
        <v>40</v>
      </c>
      <c r="BL18" s="162">
        <v>10</v>
      </c>
      <c r="BM18" s="155" t="s">
        <v>63</v>
      </c>
      <c r="BN18" s="72">
        <v>18677.777783869988</v>
      </c>
      <c r="BO18" s="72">
        <v>14126.079999999998</v>
      </c>
      <c r="BP18" s="72">
        <v>16280.78</v>
      </c>
      <c r="BQ18" s="164">
        <v>-0.12833420611417812</v>
      </c>
      <c r="BR18" s="73">
        <v>2.5457494909203182E-2</v>
      </c>
      <c r="BS18" s="156">
        <v>34</v>
      </c>
      <c r="BT18" s="162">
        <v>10</v>
      </c>
      <c r="BU18" s="155" t="s">
        <v>158</v>
      </c>
      <c r="BV18" s="72">
        <v>19.874783999999998</v>
      </c>
      <c r="BW18" s="72">
        <v>9.2200000000000006</v>
      </c>
      <c r="BX18" s="72">
        <v>10.53</v>
      </c>
      <c r="BY18" s="164">
        <v>-0.47018292123325711</v>
      </c>
      <c r="BZ18" s="73">
        <v>1.8300913731305556E-3</v>
      </c>
      <c r="CA18" s="156">
        <v>3</v>
      </c>
      <c r="CB18" s="162">
        <v>10</v>
      </c>
      <c r="CC18" s="155" t="s">
        <v>55</v>
      </c>
      <c r="CD18" s="72">
        <v>48993.752320599997</v>
      </c>
      <c r="CE18" s="72">
        <v>39627.11</v>
      </c>
      <c r="CF18" s="72">
        <v>46265.74</v>
      </c>
      <c r="CG18" s="164">
        <v>-5.5680820337024373E-2</v>
      </c>
      <c r="CH18" s="73">
        <v>3.6143680616139921E-2</v>
      </c>
      <c r="CI18"/>
    </row>
    <row r="19" spans="2:87" ht="15" x14ac:dyDescent="0.25">
      <c r="B19" s="74"/>
      <c r="C19" s="143" t="s">
        <v>31</v>
      </c>
      <c r="D19" s="75">
        <v>325.21000100000003</v>
      </c>
      <c r="E19" s="261">
        <v>363.93</v>
      </c>
      <c r="F19" s="144">
        <v>0.11906152603222053</v>
      </c>
      <c r="G19" s="156">
        <v>23</v>
      </c>
      <c r="H19" s="162">
        <v>11</v>
      </c>
      <c r="I19" s="155" t="s">
        <v>150</v>
      </c>
      <c r="J19" s="72">
        <v>722.52</v>
      </c>
      <c r="K19" s="72">
        <v>2350.46</v>
      </c>
      <c r="L19" s="72">
        <v>3617.24</v>
      </c>
      <c r="M19" s="72">
        <v>5405.44</v>
      </c>
      <c r="N19" s="72">
        <v>0</v>
      </c>
      <c r="O19" s="72">
        <v>42.13</v>
      </c>
      <c r="P19" s="72">
        <v>10543.12</v>
      </c>
      <c r="Q19" s="72">
        <v>119.38</v>
      </c>
      <c r="R19" s="72">
        <v>0</v>
      </c>
      <c r="S19" s="72">
        <v>0</v>
      </c>
      <c r="T19" s="72">
        <v>2219</v>
      </c>
      <c r="U19" s="72">
        <v>25019.29</v>
      </c>
      <c r="V19" s="163">
        <v>60</v>
      </c>
      <c r="W19" s="162">
        <v>11</v>
      </c>
      <c r="X19" s="155" t="s">
        <v>68</v>
      </c>
      <c r="Y19" s="72">
        <v>0</v>
      </c>
      <c r="Z19" s="72">
        <v>0</v>
      </c>
      <c r="AA19" s="72">
        <v>0</v>
      </c>
      <c r="AB19" s="72">
        <v>0</v>
      </c>
      <c r="AC19" s="72">
        <v>0</v>
      </c>
      <c r="AD19" s="72">
        <v>0</v>
      </c>
      <c r="AE19" s="72">
        <v>0</v>
      </c>
      <c r="AF19" s="72">
        <v>0</v>
      </c>
      <c r="AG19" s="72">
        <v>0</v>
      </c>
      <c r="AH19" s="72">
        <v>0</v>
      </c>
      <c r="AI19" s="156">
        <v>16</v>
      </c>
      <c r="AJ19" s="162">
        <v>11</v>
      </c>
      <c r="AK19" s="155" t="s">
        <v>49</v>
      </c>
      <c r="AL19" s="72">
        <v>1451</v>
      </c>
      <c r="AM19" s="72">
        <v>0</v>
      </c>
      <c r="AN19" s="72">
        <v>0</v>
      </c>
      <c r="AO19" s="72">
        <v>0</v>
      </c>
      <c r="AP19" s="72">
        <v>0</v>
      </c>
      <c r="AQ19" s="72">
        <v>0</v>
      </c>
      <c r="AR19" s="72">
        <v>0</v>
      </c>
      <c r="AS19" s="72">
        <v>0</v>
      </c>
      <c r="AT19" s="72">
        <v>1451</v>
      </c>
      <c r="AU19" s="156">
        <v>23</v>
      </c>
      <c r="AV19" s="162">
        <v>11</v>
      </c>
      <c r="AW19" s="155" t="s">
        <v>150</v>
      </c>
      <c r="AX19" s="72">
        <v>10833.324173000001</v>
      </c>
      <c r="AY19" s="72">
        <v>8912.7800000000007</v>
      </c>
      <c r="AZ19" s="72">
        <v>10543.12</v>
      </c>
      <c r="BA19" s="164">
        <v>-2.6788100158885553E-2</v>
      </c>
      <c r="BB19" s="73">
        <v>1.746253232870577E-2</v>
      </c>
      <c r="BC19" s="156">
        <v>39</v>
      </c>
      <c r="BD19" s="162">
        <v>10</v>
      </c>
      <c r="BE19" s="235" t="s">
        <v>56</v>
      </c>
      <c r="BF19" s="72">
        <v>99.29</v>
      </c>
      <c r="BG19" s="72">
        <v>91.38</v>
      </c>
      <c r="BH19" s="72">
        <v>105</v>
      </c>
      <c r="BI19" s="164">
        <v>0</v>
      </c>
      <c r="BJ19" s="73">
        <v>3.3857675873697323E-3</v>
      </c>
      <c r="BK19" s="156">
        <v>59</v>
      </c>
      <c r="BL19" s="162">
        <v>11</v>
      </c>
      <c r="BM19" s="155" t="s">
        <v>60</v>
      </c>
      <c r="BN19" s="72">
        <v>12256.930329750034</v>
      </c>
      <c r="BO19" s="72">
        <v>13548.579999999998</v>
      </c>
      <c r="BP19" s="72">
        <v>15500.18</v>
      </c>
      <c r="BQ19" s="164">
        <v>0.26460537695787889</v>
      </c>
      <c r="BR19" s="73">
        <v>2.4236907165487955E-2</v>
      </c>
      <c r="BS19" s="156">
        <v>60</v>
      </c>
      <c r="BT19" s="162">
        <v>11</v>
      </c>
      <c r="BU19" s="155" t="s">
        <v>68</v>
      </c>
      <c r="BV19" s="72">
        <v>46.4</v>
      </c>
      <c r="BW19" s="72">
        <v>0</v>
      </c>
      <c r="BX19" s="72">
        <v>0</v>
      </c>
      <c r="BY19" s="164">
        <v>-1</v>
      </c>
      <c r="BZ19" s="73">
        <v>0</v>
      </c>
      <c r="CA19" s="156">
        <v>23</v>
      </c>
      <c r="CB19" s="162">
        <v>11</v>
      </c>
      <c r="CC19" s="155" t="s">
        <v>150</v>
      </c>
      <c r="CD19" s="72">
        <v>26702.600270439987</v>
      </c>
      <c r="CE19" s="72">
        <v>24088.73</v>
      </c>
      <c r="CF19" s="72">
        <v>28052.31</v>
      </c>
      <c r="CG19" s="164">
        <v>5.0546003606029233E-2</v>
      </c>
      <c r="CH19" s="73">
        <v>2.1915000888020987E-2</v>
      </c>
      <c r="CI19"/>
    </row>
    <row r="20" spans="2:87" ht="14.45" customHeight="1" x14ac:dyDescent="0.25">
      <c r="B20" s="74"/>
      <c r="C20" s="152" t="s">
        <v>32</v>
      </c>
      <c r="D20" s="153">
        <v>1220311.1695995296</v>
      </c>
      <c r="E20" s="153">
        <v>1274296.7873014403</v>
      </c>
      <c r="F20" s="234">
        <v>4.4239222787436416E-2</v>
      </c>
      <c r="G20" s="156">
        <v>59</v>
      </c>
      <c r="H20" s="162">
        <v>12</v>
      </c>
      <c r="I20" s="155" t="s">
        <v>60</v>
      </c>
      <c r="J20" s="72">
        <v>681.18</v>
      </c>
      <c r="K20" s="72">
        <v>4656.5</v>
      </c>
      <c r="L20" s="72">
        <v>7125.27</v>
      </c>
      <c r="M20" s="72">
        <v>1867.4</v>
      </c>
      <c r="N20" s="72">
        <v>1169.83</v>
      </c>
      <c r="O20" s="72">
        <v>0</v>
      </c>
      <c r="P20" s="72">
        <v>8912.2800000000007</v>
      </c>
      <c r="Q20" s="72">
        <v>110.4</v>
      </c>
      <c r="R20" s="72">
        <v>0</v>
      </c>
      <c r="S20" s="72">
        <v>0</v>
      </c>
      <c r="T20" s="72">
        <v>0</v>
      </c>
      <c r="U20" s="72">
        <v>24522.86</v>
      </c>
      <c r="V20" s="163">
        <v>18</v>
      </c>
      <c r="W20" s="162">
        <v>12</v>
      </c>
      <c r="X20" s="155" t="s">
        <v>59</v>
      </c>
      <c r="Y20" s="72">
        <v>0</v>
      </c>
      <c r="Z20" s="72">
        <v>0</v>
      </c>
      <c r="AA20" s="72">
        <v>0</v>
      </c>
      <c r="AB20" s="72">
        <v>0</v>
      </c>
      <c r="AC20" s="72">
        <v>0</v>
      </c>
      <c r="AD20" s="72">
        <v>0</v>
      </c>
      <c r="AE20" s="72">
        <v>0</v>
      </c>
      <c r="AF20" s="72">
        <v>0</v>
      </c>
      <c r="AG20" s="72">
        <v>0</v>
      </c>
      <c r="AH20" s="72">
        <v>0</v>
      </c>
      <c r="AI20" s="156">
        <v>3</v>
      </c>
      <c r="AJ20" s="162">
        <v>12</v>
      </c>
      <c r="AK20" s="155" t="s">
        <v>55</v>
      </c>
      <c r="AL20" s="72">
        <v>427</v>
      </c>
      <c r="AM20" s="72">
        <v>0</v>
      </c>
      <c r="AN20" s="72">
        <v>0</v>
      </c>
      <c r="AO20" s="72">
        <v>0</v>
      </c>
      <c r="AP20" s="72">
        <v>0</v>
      </c>
      <c r="AQ20" s="72">
        <v>0</v>
      </c>
      <c r="AR20" s="72">
        <v>638</v>
      </c>
      <c r="AS20" s="72">
        <v>0</v>
      </c>
      <c r="AT20" s="72">
        <v>1065</v>
      </c>
      <c r="AU20" s="156">
        <v>59</v>
      </c>
      <c r="AV20" s="162">
        <v>12</v>
      </c>
      <c r="AW20" s="155" t="s">
        <v>60</v>
      </c>
      <c r="AX20" s="72">
        <v>6284.8003979599998</v>
      </c>
      <c r="AY20" s="72">
        <v>7718.73</v>
      </c>
      <c r="AZ20" s="72">
        <v>8912.2800000000007</v>
      </c>
      <c r="BA20" s="164">
        <v>0.4180689020597792</v>
      </c>
      <c r="BB20" s="73">
        <v>1.4761377810598558E-2</v>
      </c>
      <c r="BC20" s="156"/>
      <c r="BD20" s="284" t="s">
        <v>66</v>
      </c>
      <c r="BE20" s="284"/>
      <c r="BF20" s="148">
        <v>27940.29</v>
      </c>
      <c r="BG20" s="148">
        <v>27002.93</v>
      </c>
      <c r="BH20" s="148">
        <v>31012.170000000002</v>
      </c>
      <c r="BI20" s="149">
        <v>0.10994445655360052</v>
      </c>
      <c r="BJ20" s="149">
        <v>1</v>
      </c>
      <c r="BK20" s="156">
        <v>23</v>
      </c>
      <c r="BL20" s="162">
        <v>12</v>
      </c>
      <c r="BM20" s="155" t="s">
        <v>150</v>
      </c>
      <c r="BN20" s="72">
        <v>12788.014255999988</v>
      </c>
      <c r="BO20" s="72">
        <v>12413.19</v>
      </c>
      <c r="BP20" s="72">
        <v>14356.79</v>
      </c>
      <c r="BQ20" s="164">
        <v>0.12267547662952927</v>
      </c>
      <c r="BR20" s="73">
        <v>2.2449041651413457E-2</v>
      </c>
      <c r="BS20" s="156">
        <v>18</v>
      </c>
      <c r="BT20" s="162">
        <v>12</v>
      </c>
      <c r="BU20" s="155" t="s">
        <v>59</v>
      </c>
      <c r="BV20" s="72">
        <v>57.746374000000003</v>
      </c>
      <c r="BW20" s="72">
        <v>0</v>
      </c>
      <c r="BX20" s="72">
        <v>0</v>
      </c>
      <c r="BY20" s="164"/>
      <c r="BZ20" s="73">
        <v>0</v>
      </c>
      <c r="CA20" s="156">
        <v>59</v>
      </c>
      <c r="CB20" s="162">
        <v>12</v>
      </c>
      <c r="CC20" s="155" t="s">
        <v>60</v>
      </c>
      <c r="CD20" s="72">
        <v>18868.793941080035</v>
      </c>
      <c r="CE20" s="72">
        <v>21362.649999999998</v>
      </c>
      <c r="CF20" s="72">
        <v>24522.86</v>
      </c>
      <c r="CG20" s="164">
        <v>0.29965169350915755</v>
      </c>
      <c r="CH20" s="73">
        <v>1.9157727070491321E-2</v>
      </c>
      <c r="CI20"/>
    </row>
    <row r="21" spans="2:87" ht="15" x14ac:dyDescent="0.25">
      <c r="B21" s="74"/>
      <c r="C21" s="112" t="s">
        <v>37</v>
      </c>
      <c r="D21" s="75"/>
      <c r="E21" s="75"/>
      <c r="F21" s="75"/>
      <c r="G21" s="156">
        <v>25</v>
      </c>
      <c r="H21" s="162">
        <v>13</v>
      </c>
      <c r="I21" s="155" t="s">
        <v>58</v>
      </c>
      <c r="J21" s="72">
        <v>0</v>
      </c>
      <c r="K21" s="72">
        <v>1836.73</v>
      </c>
      <c r="L21" s="72">
        <v>4900.4799999999996</v>
      </c>
      <c r="M21" s="72">
        <v>5006.12</v>
      </c>
      <c r="N21" s="72">
        <v>0</v>
      </c>
      <c r="O21" s="72">
        <v>0</v>
      </c>
      <c r="P21" s="72">
        <v>10587.41</v>
      </c>
      <c r="Q21" s="72">
        <v>158.13999999999999</v>
      </c>
      <c r="R21" s="72">
        <v>0</v>
      </c>
      <c r="S21" s="72">
        <v>0</v>
      </c>
      <c r="T21" s="72">
        <v>615.11</v>
      </c>
      <c r="U21" s="72">
        <v>23103.989999999998</v>
      </c>
      <c r="V21" s="163">
        <v>4</v>
      </c>
      <c r="W21" s="162">
        <v>13</v>
      </c>
      <c r="X21" s="155" t="s">
        <v>151</v>
      </c>
      <c r="Y21" s="72">
        <v>0</v>
      </c>
      <c r="Z21" s="72">
        <v>0</v>
      </c>
      <c r="AA21" s="72">
        <v>0</v>
      </c>
      <c r="AB21" s="72">
        <v>0</v>
      </c>
      <c r="AC21" s="72">
        <v>0</v>
      </c>
      <c r="AD21" s="72">
        <v>0</v>
      </c>
      <c r="AE21" s="72">
        <v>0</v>
      </c>
      <c r="AF21" s="72">
        <v>0</v>
      </c>
      <c r="AG21" s="72">
        <v>0</v>
      </c>
      <c r="AH21" s="72">
        <v>0</v>
      </c>
      <c r="AI21" s="156">
        <v>25</v>
      </c>
      <c r="AJ21" s="162">
        <v>13</v>
      </c>
      <c r="AK21" s="155" t="s">
        <v>58</v>
      </c>
      <c r="AL21" s="72">
        <v>536.24</v>
      </c>
      <c r="AM21" s="72">
        <v>0</v>
      </c>
      <c r="AN21" s="72">
        <v>78.87</v>
      </c>
      <c r="AO21" s="72">
        <v>0</v>
      </c>
      <c r="AP21" s="72">
        <v>0</v>
      </c>
      <c r="AQ21" s="72">
        <v>0</v>
      </c>
      <c r="AR21" s="72">
        <v>0</v>
      </c>
      <c r="AS21" s="72">
        <v>0</v>
      </c>
      <c r="AT21" s="72">
        <v>615.11</v>
      </c>
      <c r="AU21" s="156">
        <v>6</v>
      </c>
      <c r="AV21" s="162">
        <v>13</v>
      </c>
      <c r="AW21" s="155" t="s">
        <v>61</v>
      </c>
      <c r="AX21" s="72">
        <v>7773.8793036999996</v>
      </c>
      <c r="AY21" s="72">
        <v>6986.14</v>
      </c>
      <c r="AZ21" s="72">
        <v>7984.02</v>
      </c>
      <c r="BA21" s="164">
        <v>2.7031638656903834E-2</v>
      </c>
      <c r="BB21" s="73">
        <v>1.3223904059048313E-2</v>
      </c>
      <c r="BC21" s="156">
        <v>42</v>
      </c>
      <c r="BJ21" s="107" t="s">
        <v>190</v>
      </c>
      <c r="BK21" s="156">
        <v>62</v>
      </c>
      <c r="BL21" s="162">
        <v>13</v>
      </c>
      <c r="BM21" s="155" t="s">
        <v>122</v>
      </c>
      <c r="BN21" s="72">
        <v>9840.4120250000014</v>
      </c>
      <c r="BO21" s="72">
        <v>12187.42</v>
      </c>
      <c r="BP21" s="72">
        <v>14041.13</v>
      </c>
      <c r="BQ21" s="164">
        <v>0.42688435853375739</v>
      </c>
      <c r="BR21" s="73">
        <v>2.1955458859738909E-2</v>
      </c>
      <c r="BS21" s="156">
        <v>4</v>
      </c>
      <c r="BT21" s="162">
        <v>13</v>
      </c>
      <c r="BU21" s="155" t="s">
        <v>151</v>
      </c>
      <c r="BV21" s="72">
        <v>0</v>
      </c>
      <c r="BW21" s="72">
        <v>0</v>
      </c>
      <c r="BX21" s="72">
        <v>0</v>
      </c>
      <c r="BY21" s="164"/>
      <c r="BZ21" s="73">
        <v>0</v>
      </c>
      <c r="CA21" s="156">
        <v>25</v>
      </c>
      <c r="CB21" s="162">
        <v>13</v>
      </c>
      <c r="CC21" s="155" t="s">
        <v>58</v>
      </c>
      <c r="CD21" s="72">
        <v>22637.540734899991</v>
      </c>
      <c r="CE21" s="72">
        <v>20243.52</v>
      </c>
      <c r="CF21" s="72">
        <v>23477.649999999998</v>
      </c>
      <c r="CG21" s="164">
        <v>3.7111330905517548E-2</v>
      </c>
      <c r="CH21" s="73">
        <v>1.8341189035720976E-2</v>
      </c>
      <c r="CI21"/>
    </row>
    <row r="22" spans="2:87" ht="15" x14ac:dyDescent="0.25">
      <c r="B22" s="74"/>
      <c r="C22" s="110" t="s">
        <v>84</v>
      </c>
      <c r="E22" s="116"/>
      <c r="G22" s="156">
        <v>40</v>
      </c>
      <c r="H22" s="162">
        <v>14</v>
      </c>
      <c r="I22" s="155" t="s">
        <v>63</v>
      </c>
      <c r="J22" s="72">
        <v>0</v>
      </c>
      <c r="K22" s="72">
        <v>28.09</v>
      </c>
      <c r="L22" s="72">
        <v>11719.73</v>
      </c>
      <c r="M22" s="72">
        <v>356.09</v>
      </c>
      <c r="N22" s="72">
        <v>0</v>
      </c>
      <c r="O22" s="72">
        <v>868.38</v>
      </c>
      <c r="P22" s="72">
        <v>1367.35</v>
      </c>
      <c r="Q22" s="72">
        <v>259.74</v>
      </c>
      <c r="R22" s="72">
        <v>0</v>
      </c>
      <c r="S22" s="72">
        <v>0</v>
      </c>
      <c r="T22" s="72">
        <v>3308.49</v>
      </c>
      <c r="U22" s="72">
        <v>17907.87</v>
      </c>
      <c r="V22" s="163">
        <v>64</v>
      </c>
      <c r="W22" s="162">
        <v>14</v>
      </c>
      <c r="X22" s="160" t="s">
        <v>202</v>
      </c>
      <c r="Y22" s="72">
        <v>0</v>
      </c>
      <c r="Z22" s="72">
        <v>0</v>
      </c>
      <c r="AA22" s="72">
        <v>0</v>
      </c>
      <c r="AB22" s="72">
        <v>0</v>
      </c>
      <c r="AC22" s="72">
        <v>0</v>
      </c>
      <c r="AD22" s="72">
        <v>0</v>
      </c>
      <c r="AE22" s="72">
        <v>0</v>
      </c>
      <c r="AF22" s="212">
        <v>0</v>
      </c>
      <c r="AG22" s="72">
        <v>0</v>
      </c>
      <c r="AH22" s="212">
        <v>0</v>
      </c>
      <c r="AI22" s="156">
        <v>38</v>
      </c>
      <c r="AJ22" s="162">
        <v>14</v>
      </c>
      <c r="AK22" s="155" t="s">
        <v>62</v>
      </c>
      <c r="AL22" s="72">
        <v>343.74765480000002</v>
      </c>
      <c r="AM22" s="72">
        <v>0</v>
      </c>
      <c r="AN22" s="72">
        <v>0</v>
      </c>
      <c r="AO22" s="72">
        <v>0</v>
      </c>
      <c r="AP22" s="72">
        <v>0</v>
      </c>
      <c r="AQ22" s="72">
        <v>0</v>
      </c>
      <c r="AR22" s="72">
        <v>37.643684999999998</v>
      </c>
      <c r="AS22" s="72">
        <v>0</v>
      </c>
      <c r="AT22" s="72">
        <v>381.39133980000003</v>
      </c>
      <c r="AU22" s="156">
        <v>39</v>
      </c>
      <c r="AV22" s="162">
        <v>14</v>
      </c>
      <c r="AW22" s="155" t="s">
        <v>56</v>
      </c>
      <c r="AX22" s="72">
        <v>6550.5847189300002</v>
      </c>
      <c r="AY22" s="72">
        <v>6272.93</v>
      </c>
      <c r="AZ22" s="72">
        <v>7307.23</v>
      </c>
      <c r="BA22" s="164">
        <v>0.11550805211074233</v>
      </c>
      <c r="BB22" s="73">
        <v>1.2102939178183371E-2</v>
      </c>
      <c r="BC22" s="156">
        <v>3</v>
      </c>
      <c r="BJ22" s="107" t="s">
        <v>189</v>
      </c>
      <c r="BK22" s="156">
        <v>25</v>
      </c>
      <c r="BL22" s="162">
        <v>14</v>
      </c>
      <c r="BM22" s="155" t="s">
        <v>58</v>
      </c>
      <c r="BN22" s="72">
        <v>11649.579769739992</v>
      </c>
      <c r="BO22" s="72">
        <v>10575.97</v>
      </c>
      <c r="BP22" s="72">
        <v>12358.439999999999</v>
      </c>
      <c r="BQ22" s="164">
        <v>6.0848566581026775E-2</v>
      </c>
      <c r="BR22" s="73">
        <v>1.9324315136356671E-2</v>
      </c>
      <c r="BS22" s="156">
        <v>16</v>
      </c>
      <c r="BT22" s="162">
        <v>14</v>
      </c>
      <c r="BU22" s="155" t="s">
        <v>49</v>
      </c>
      <c r="BV22" s="72">
        <v>1805.7887620899996</v>
      </c>
      <c r="BW22" s="72">
        <v>0</v>
      </c>
      <c r="BX22" s="72">
        <v>0</v>
      </c>
      <c r="BY22" s="164"/>
      <c r="BZ22" s="73">
        <v>0</v>
      </c>
      <c r="CA22" s="156">
        <v>40</v>
      </c>
      <c r="CB22" s="162">
        <v>14</v>
      </c>
      <c r="CC22" s="155" t="s">
        <v>63</v>
      </c>
      <c r="CD22" s="72">
        <v>20246.80333119999</v>
      </c>
      <c r="CE22" s="72">
        <v>15539.029999999999</v>
      </c>
      <c r="CF22" s="72">
        <v>17907.87</v>
      </c>
      <c r="CG22" s="164">
        <v>-0.11552111673825238</v>
      </c>
      <c r="CH22" s="73">
        <v>1.3989970414292598E-2</v>
      </c>
      <c r="CI22"/>
    </row>
    <row r="23" spans="2:87" ht="14.45" customHeight="1" x14ac:dyDescent="0.25">
      <c r="B23" s="74"/>
      <c r="C23" s="110" t="s">
        <v>205</v>
      </c>
      <c r="E23" s="116"/>
      <c r="G23" s="156">
        <v>62</v>
      </c>
      <c r="H23" s="162">
        <v>15</v>
      </c>
      <c r="I23" s="155" t="s">
        <v>122</v>
      </c>
      <c r="J23" s="72">
        <v>26.33</v>
      </c>
      <c r="K23" s="72">
        <v>0</v>
      </c>
      <c r="L23" s="72">
        <v>13587.3</v>
      </c>
      <c r="M23" s="72">
        <v>353.08</v>
      </c>
      <c r="N23" s="72">
        <v>74.42</v>
      </c>
      <c r="O23" s="72">
        <v>0</v>
      </c>
      <c r="P23" s="72">
        <v>2554.4</v>
      </c>
      <c r="Q23" s="72">
        <v>0</v>
      </c>
      <c r="R23" s="72">
        <v>0</v>
      </c>
      <c r="S23" s="72">
        <v>0</v>
      </c>
      <c r="T23" s="72">
        <v>0</v>
      </c>
      <c r="U23" s="72">
        <v>16595.53</v>
      </c>
      <c r="V23" s="163">
        <v>3</v>
      </c>
      <c r="W23" s="162">
        <v>15</v>
      </c>
      <c r="X23" s="155" t="s">
        <v>55</v>
      </c>
      <c r="Y23" s="72">
        <v>0</v>
      </c>
      <c r="Z23" s="72">
        <v>0</v>
      </c>
      <c r="AA23" s="72">
        <v>0</v>
      </c>
      <c r="AB23" s="72">
        <v>0</v>
      </c>
      <c r="AC23" s="72">
        <v>0</v>
      </c>
      <c r="AD23" s="72">
        <v>0</v>
      </c>
      <c r="AE23" s="72">
        <v>0</v>
      </c>
      <c r="AF23" s="72">
        <v>0</v>
      </c>
      <c r="AG23" s="72">
        <v>0</v>
      </c>
      <c r="AH23" s="72">
        <v>0</v>
      </c>
      <c r="AI23" s="156">
        <v>34</v>
      </c>
      <c r="AJ23" s="162">
        <v>15</v>
      </c>
      <c r="AK23" s="160" t="s">
        <v>158</v>
      </c>
      <c r="AL23" s="72">
        <v>224.29</v>
      </c>
      <c r="AM23" s="72">
        <v>0</v>
      </c>
      <c r="AN23" s="72">
        <v>0</v>
      </c>
      <c r="AO23" s="72">
        <v>0</v>
      </c>
      <c r="AP23" s="72">
        <v>0</v>
      </c>
      <c r="AQ23" s="72">
        <v>0</v>
      </c>
      <c r="AR23" s="72">
        <v>0</v>
      </c>
      <c r="AS23" s="72">
        <v>0</v>
      </c>
      <c r="AT23" s="72">
        <v>224.29</v>
      </c>
      <c r="AU23" s="156">
        <v>18</v>
      </c>
      <c r="AV23" s="162">
        <v>15</v>
      </c>
      <c r="AW23" s="155" t="s">
        <v>59</v>
      </c>
      <c r="AX23" s="72">
        <v>5888.4673264100002</v>
      </c>
      <c r="AY23" s="72">
        <v>4598.5600000000004</v>
      </c>
      <c r="AZ23" s="72">
        <v>5373.92</v>
      </c>
      <c r="BA23" s="164">
        <v>-8.7382216438942617E-2</v>
      </c>
      <c r="BB23" s="73">
        <v>8.9008046699533445E-3</v>
      </c>
      <c r="BC23" s="156">
        <v>12</v>
      </c>
      <c r="BJ23" s="107" t="s">
        <v>37</v>
      </c>
      <c r="BK23" s="156">
        <v>18</v>
      </c>
      <c r="BL23" s="162">
        <v>15</v>
      </c>
      <c r="BM23" s="155" t="s">
        <v>59</v>
      </c>
      <c r="BN23" s="72">
        <v>11357.765235240002</v>
      </c>
      <c r="BO23" s="72">
        <v>9657.7199999999975</v>
      </c>
      <c r="BP23" s="72">
        <v>10950.69</v>
      </c>
      <c r="BQ23" s="164">
        <v>-3.5841138358535529E-2</v>
      </c>
      <c r="BR23" s="73">
        <v>1.712308224343442E-2</v>
      </c>
      <c r="BS23" s="156">
        <v>21</v>
      </c>
      <c r="BT23" s="162">
        <v>15</v>
      </c>
      <c r="BU23" s="155" t="s">
        <v>53</v>
      </c>
      <c r="BV23" s="72">
        <v>49.497491999999994</v>
      </c>
      <c r="BW23" s="72">
        <v>0</v>
      </c>
      <c r="BX23" s="72">
        <v>0</v>
      </c>
      <c r="BY23" s="164"/>
      <c r="BZ23" s="73">
        <v>0</v>
      </c>
      <c r="CA23" s="156">
        <v>62</v>
      </c>
      <c r="CB23" s="162">
        <v>15</v>
      </c>
      <c r="CC23" s="155" t="s">
        <v>122</v>
      </c>
      <c r="CD23" s="72">
        <v>11288.912830000001</v>
      </c>
      <c r="CE23" s="72">
        <v>14386.84</v>
      </c>
      <c r="CF23" s="72">
        <v>16615.079999999998</v>
      </c>
      <c r="CG23" s="164">
        <v>0.47180514635969573</v>
      </c>
      <c r="CH23" s="73">
        <v>1.2980018150182274E-2</v>
      </c>
      <c r="CI23"/>
    </row>
    <row r="24" spans="2:87" ht="15" x14ac:dyDescent="0.25">
      <c r="B24" s="74"/>
      <c r="C24" s="110" t="s">
        <v>206</v>
      </c>
      <c r="E24" s="116"/>
      <c r="G24" s="156">
        <v>7</v>
      </c>
      <c r="H24" s="162">
        <v>16</v>
      </c>
      <c r="I24" s="235" t="s">
        <v>200</v>
      </c>
      <c r="J24" s="72">
        <v>2977.08</v>
      </c>
      <c r="K24" s="72">
        <v>0</v>
      </c>
      <c r="L24" s="72">
        <v>36.58</v>
      </c>
      <c r="M24" s="72">
        <v>0</v>
      </c>
      <c r="N24" s="72">
        <v>0</v>
      </c>
      <c r="O24" s="72">
        <v>299.83</v>
      </c>
      <c r="P24" s="72">
        <v>10949.43</v>
      </c>
      <c r="Q24" s="72">
        <v>0</v>
      </c>
      <c r="R24" s="72">
        <v>0</v>
      </c>
      <c r="S24" s="72">
        <v>0</v>
      </c>
      <c r="T24" s="72">
        <v>2247.9299999999998</v>
      </c>
      <c r="U24" s="72">
        <v>16510.849999999999</v>
      </c>
      <c r="V24" s="163">
        <v>7</v>
      </c>
      <c r="W24" s="162">
        <v>16</v>
      </c>
      <c r="X24" s="235" t="s">
        <v>200</v>
      </c>
      <c r="Y24" s="72">
        <v>0</v>
      </c>
      <c r="Z24" s="72">
        <v>0</v>
      </c>
      <c r="AA24" s="72">
        <v>0</v>
      </c>
      <c r="AB24" s="72">
        <v>0</v>
      </c>
      <c r="AC24" s="72">
        <v>0</v>
      </c>
      <c r="AD24" s="72">
        <v>0</v>
      </c>
      <c r="AE24" s="72">
        <v>0</v>
      </c>
      <c r="AF24" s="72">
        <v>0</v>
      </c>
      <c r="AG24" s="72">
        <v>0</v>
      </c>
      <c r="AH24" s="72">
        <v>0</v>
      </c>
      <c r="AI24" s="156">
        <v>42</v>
      </c>
      <c r="AJ24" s="162">
        <v>16</v>
      </c>
      <c r="AK24" s="155" t="s">
        <v>51</v>
      </c>
      <c r="AL24" s="72">
        <v>22.326437640000002</v>
      </c>
      <c r="AM24" s="72">
        <v>0</v>
      </c>
      <c r="AN24" s="72">
        <v>0</v>
      </c>
      <c r="AO24" s="72">
        <v>0</v>
      </c>
      <c r="AP24" s="72">
        <v>0</v>
      </c>
      <c r="AQ24" s="72">
        <v>0</v>
      </c>
      <c r="AR24" s="72">
        <v>8.13825544</v>
      </c>
      <c r="AS24" s="72">
        <v>0</v>
      </c>
      <c r="AT24" s="72">
        <v>30.464693080000004</v>
      </c>
      <c r="AU24" s="156">
        <v>34</v>
      </c>
      <c r="AV24" s="162">
        <v>16</v>
      </c>
      <c r="AW24" s="155" t="s">
        <v>158</v>
      </c>
      <c r="AX24" s="72">
        <v>6060.6664409099994</v>
      </c>
      <c r="AY24" s="72">
        <v>4628.0600000000004</v>
      </c>
      <c r="AZ24" s="72">
        <v>5307.78</v>
      </c>
      <c r="BA24" s="164">
        <v>-0.12422502512726219</v>
      </c>
      <c r="BB24" s="73">
        <v>8.7912572221181123E-3</v>
      </c>
      <c r="BC24" s="156">
        <v>7</v>
      </c>
      <c r="BH24" s="111"/>
      <c r="BI24" s="111"/>
      <c r="BJ24" s="105" t="s">
        <v>205</v>
      </c>
      <c r="BK24" s="156">
        <v>60</v>
      </c>
      <c r="BL24" s="162">
        <v>16</v>
      </c>
      <c r="BM24" s="155" t="s">
        <v>68</v>
      </c>
      <c r="BN24" s="72">
        <v>9005.9700236900007</v>
      </c>
      <c r="BO24" s="72">
        <v>7845.01</v>
      </c>
      <c r="BP24" s="72">
        <v>8984.2599999999984</v>
      </c>
      <c r="BQ24" s="164">
        <v>-2.4106257996523439E-3</v>
      </c>
      <c r="BR24" s="73">
        <v>1.4048267540803188E-2</v>
      </c>
      <c r="BS24" s="156">
        <v>31</v>
      </c>
      <c r="BT24" s="162">
        <v>16</v>
      </c>
      <c r="BU24" s="155" t="s">
        <v>50</v>
      </c>
      <c r="BV24" s="72">
        <v>87.409689</v>
      </c>
      <c r="BW24" s="72">
        <v>0</v>
      </c>
      <c r="BX24" s="72">
        <v>0</v>
      </c>
      <c r="BY24" s="164"/>
      <c r="BZ24" s="73">
        <v>0</v>
      </c>
      <c r="CA24" s="156">
        <v>7</v>
      </c>
      <c r="CB24" s="162">
        <v>16</v>
      </c>
      <c r="CC24" s="235" t="s">
        <v>200</v>
      </c>
      <c r="CD24" s="72">
        <v>9238.2720124400003</v>
      </c>
      <c r="CE24" s="72">
        <v>14338.43</v>
      </c>
      <c r="CF24" s="72">
        <v>16510.849999999999</v>
      </c>
      <c r="CG24" s="164">
        <v>0.78722275959908372</v>
      </c>
      <c r="CH24" s="73">
        <v>1.2898591681468702E-2</v>
      </c>
      <c r="CI24"/>
    </row>
    <row r="25" spans="2:87" ht="15" x14ac:dyDescent="0.25">
      <c r="B25" s="74"/>
      <c r="C25" s="110" t="s">
        <v>182</v>
      </c>
      <c r="E25" s="116"/>
      <c r="G25" s="156">
        <v>18</v>
      </c>
      <c r="H25" s="162">
        <v>17</v>
      </c>
      <c r="I25" s="155" t="s">
        <v>59</v>
      </c>
      <c r="J25" s="72">
        <v>21.22</v>
      </c>
      <c r="K25" s="72">
        <v>694.33</v>
      </c>
      <c r="L25" s="72">
        <v>2925.29</v>
      </c>
      <c r="M25" s="72">
        <v>1360.54</v>
      </c>
      <c r="N25" s="72">
        <v>1181.67</v>
      </c>
      <c r="O25" s="72">
        <v>418.95</v>
      </c>
      <c r="P25" s="72">
        <v>5373.92</v>
      </c>
      <c r="Q25" s="72">
        <v>0</v>
      </c>
      <c r="R25" s="72">
        <v>0</v>
      </c>
      <c r="S25" s="72">
        <v>0</v>
      </c>
      <c r="T25" s="72">
        <v>4348.6899999999996</v>
      </c>
      <c r="U25" s="72">
        <v>16324.61</v>
      </c>
      <c r="V25" s="163">
        <v>16</v>
      </c>
      <c r="W25" s="162">
        <v>17</v>
      </c>
      <c r="X25" s="155" t="s">
        <v>49</v>
      </c>
      <c r="Y25" s="72">
        <v>0</v>
      </c>
      <c r="Z25" s="72">
        <v>0</v>
      </c>
      <c r="AA25" s="72">
        <v>0</v>
      </c>
      <c r="AB25" s="72">
        <v>0</v>
      </c>
      <c r="AC25" s="72">
        <v>0</v>
      </c>
      <c r="AD25" s="72">
        <v>0</v>
      </c>
      <c r="AE25" s="72">
        <v>0</v>
      </c>
      <c r="AF25" s="72">
        <v>0</v>
      </c>
      <c r="AG25" s="72">
        <v>0</v>
      </c>
      <c r="AH25" s="72">
        <v>0</v>
      </c>
      <c r="AI25" s="156">
        <v>24</v>
      </c>
      <c r="AJ25" s="162">
        <v>17</v>
      </c>
      <c r="AK25" s="155" t="s">
        <v>67</v>
      </c>
      <c r="AL25" s="72">
        <v>0</v>
      </c>
      <c r="AM25" s="72">
        <v>0</v>
      </c>
      <c r="AN25" s="72">
        <v>0</v>
      </c>
      <c r="AO25" s="72">
        <v>0</v>
      </c>
      <c r="AP25" s="72">
        <v>0</v>
      </c>
      <c r="AQ25" s="72">
        <v>0</v>
      </c>
      <c r="AR25" s="72">
        <v>0</v>
      </c>
      <c r="AS25" s="72">
        <v>0</v>
      </c>
      <c r="AT25" s="72">
        <v>0</v>
      </c>
      <c r="AU25" s="156">
        <v>38</v>
      </c>
      <c r="AV25" s="162">
        <v>17</v>
      </c>
      <c r="AW25" s="155" t="s">
        <v>62</v>
      </c>
      <c r="AX25" s="72">
        <v>3139.2855397299995</v>
      </c>
      <c r="AY25" s="72">
        <v>2499.38</v>
      </c>
      <c r="AZ25" s="72">
        <v>2856.3</v>
      </c>
      <c r="BA25" s="164">
        <v>-9.0143294118552264E-2</v>
      </c>
      <c r="BB25" s="73">
        <v>4.7308795774383952E-3</v>
      </c>
      <c r="BC25" s="156">
        <v>6</v>
      </c>
      <c r="BD25"/>
      <c r="BE25"/>
      <c r="BF25"/>
      <c r="BG25"/>
      <c r="BH25"/>
      <c r="BI25"/>
      <c r="BJ25" s="105" t="s">
        <v>201</v>
      </c>
      <c r="BK25" s="156">
        <v>38</v>
      </c>
      <c r="BL25" s="162">
        <v>17</v>
      </c>
      <c r="BM25" s="155" t="s">
        <v>62</v>
      </c>
      <c r="BN25" s="72">
        <v>7176.9846414299973</v>
      </c>
      <c r="BO25" s="72">
        <v>6763.0900000000011</v>
      </c>
      <c r="BP25" s="72">
        <v>7688.3300000000017</v>
      </c>
      <c r="BQ25" s="164">
        <v>7.1247938252257503E-2</v>
      </c>
      <c r="BR25" s="73">
        <v>1.2021882356697539E-2</v>
      </c>
      <c r="BS25" s="156">
        <v>59</v>
      </c>
      <c r="BT25" s="162">
        <v>17</v>
      </c>
      <c r="BU25" s="155" t="s">
        <v>60</v>
      </c>
      <c r="BV25" s="72">
        <v>243.73321336999936</v>
      </c>
      <c r="BW25" s="72">
        <v>0</v>
      </c>
      <c r="BX25" s="72">
        <v>0</v>
      </c>
      <c r="BY25" s="164"/>
      <c r="BZ25" s="73">
        <v>0</v>
      </c>
      <c r="CA25" s="156">
        <v>18</v>
      </c>
      <c r="CB25" s="162">
        <v>17</v>
      </c>
      <c r="CC25" s="155" t="s">
        <v>59</v>
      </c>
      <c r="CD25" s="72">
        <v>17303.97893565</v>
      </c>
      <c r="CE25" s="72">
        <v>14256.279999999999</v>
      </c>
      <c r="CF25" s="72">
        <v>16324.61</v>
      </c>
      <c r="CG25" s="164">
        <v>-5.6597903828482177E-2</v>
      </c>
      <c r="CH25" s="73">
        <v>1.2753097432852991E-2</v>
      </c>
      <c r="CI25"/>
    </row>
    <row r="26" spans="2:87" ht="15" x14ac:dyDescent="0.25">
      <c r="B26" s="74"/>
      <c r="C26" s="110" t="s">
        <v>183</v>
      </c>
      <c r="E26" s="116"/>
      <c r="G26" s="156">
        <v>38</v>
      </c>
      <c r="H26" s="162">
        <v>18</v>
      </c>
      <c r="I26" s="155" t="s">
        <v>62</v>
      </c>
      <c r="J26" s="72">
        <v>0</v>
      </c>
      <c r="K26" s="72">
        <v>2821.49</v>
      </c>
      <c r="L26" s="72">
        <v>2949.9</v>
      </c>
      <c r="M26" s="72">
        <v>1151.3699999999999</v>
      </c>
      <c r="N26" s="72">
        <v>0</v>
      </c>
      <c r="O26" s="72">
        <v>360.03</v>
      </c>
      <c r="P26" s="72">
        <v>2856.3</v>
      </c>
      <c r="Q26" s="72">
        <v>494.53</v>
      </c>
      <c r="R26" s="72">
        <v>0</v>
      </c>
      <c r="S26" s="72">
        <v>0</v>
      </c>
      <c r="T26" s="72">
        <v>405.54</v>
      </c>
      <c r="U26" s="72">
        <v>11039.160000000002</v>
      </c>
      <c r="V26" s="163">
        <v>21</v>
      </c>
      <c r="W26" s="162">
        <v>18</v>
      </c>
      <c r="X26" s="155" t="s">
        <v>53</v>
      </c>
      <c r="Y26" s="72">
        <v>0</v>
      </c>
      <c r="Z26" s="72">
        <v>0</v>
      </c>
      <c r="AA26" s="72">
        <v>0</v>
      </c>
      <c r="AB26" s="72">
        <v>0</v>
      </c>
      <c r="AC26" s="72">
        <v>0</v>
      </c>
      <c r="AD26" s="72">
        <v>0</v>
      </c>
      <c r="AE26" s="72">
        <v>0</v>
      </c>
      <c r="AF26" s="72">
        <v>0</v>
      </c>
      <c r="AG26" s="72">
        <v>0</v>
      </c>
      <c r="AH26" s="72">
        <v>0</v>
      </c>
      <c r="AI26" s="156">
        <v>20</v>
      </c>
      <c r="AJ26" s="162">
        <v>18</v>
      </c>
      <c r="AK26" s="155" t="s">
        <v>52</v>
      </c>
      <c r="AL26" s="72">
        <v>0</v>
      </c>
      <c r="AM26" s="72">
        <v>0</v>
      </c>
      <c r="AN26" s="72">
        <v>0</v>
      </c>
      <c r="AO26" s="72">
        <v>0</v>
      </c>
      <c r="AP26" s="72">
        <v>0</v>
      </c>
      <c r="AQ26" s="72">
        <v>0</v>
      </c>
      <c r="AR26" s="72">
        <v>0</v>
      </c>
      <c r="AS26" s="72">
        <v>0</v>
      </c>
      <c r="AT26" s="72">
        <v>0</v>
      </c>
      <c r="AU26" s="156">
        <v>62</v>
      </c>
      <c r="AV26" s="162">
        <v>18</v>
      </c>
      <c r="AW26" s="155" t="s">
        <v>122</v>
      </c>
      <c r="AX26" s="72">
        <v>1448.1965359999999</v>
      </c>
      <c r="AY26" s="72">
        <v>2183.39</v>
      </c>
      <c r="AZ26" s="72">
        <v>2554.4</v>
      </c>
      <c r="BA26" s="164">
        <v>0.76384899183324673</v>
      </c>
      <c r="BB26" s="73">
        <v>4.2308436762975308E-3</v>
      </c>
      <c r="BC26" s="156">
        <v>34</v>
      </c>
      <c r="BD26"/>
      <c r="BE26"/>
      <c r="BF26"/>
      <c r="BG26"/>
      <c r="BH26"/>
      <c r="BI26"/>
      <c r="BJ26" s="105" t="s">
        <v>210</v>
      </c>
      <c r="BK26" s="156">
        <v>3</v>
      </c>
      <c r="BL26" s="162">
        <v>18</v>
      </c>
      <c r="BM26" s="155" t="s">
        <v>55</v>
      </c>
      <c r="BN26" s="72">
        <v>5748.1563486000014</v>
      </c>
      <c r="BO26" s="72">
        <v>5908.1299999999974</v>
      </c>
      <c r="BP26" s="72">
        <v>6710.0099999999948</v>
      </c>
      <c r="BQ26" s="164">
        <v>0.16733254857172741</v>
      </c>
      <c r="BR26" s="73">
        <v>1.0492129088145796E-2</v>
      </c>
      <c r="BS26" s="156">
        <v>24</v>
      </c>
      <c r="BT26" s="162">
        <v>18</v>
      </c>
      <c r="BU26" s="155" t="s">
        <v>67</v>
      </c>
      <c r="BV26" s="72">
        <v>-441.68500999999998</v>
      </c>
      <c r="BW26" s="72">
        <v>0</v>
      </c>
      <c r="BX26" s="72">
        <v>0</v>
      </c>
      <c r="BY26" s="164"/>
      <c r="BZ26" s="73">
        <v>0</v>
      </c>
      <c r="CA26" s="156">
        <v>38</v>
      </c>
      <c r="CB26" s="162">
        <v>18</v>
      </c>
      <c r="CC26" s="155" t="s">
        <v>62</v>
      </c>
      <c r="CD26" s="72">
        <v>11086.676953159997</v>
      </c>
      <c r="CE26" s="72">
        <v>10298.94</v>
      </c>
      <c r="CF26" s="72">
        <v>11760.630000000001</v>
      </c>
      <c r="CG26" s="164">
        <v>6.0789454738095383E-2</v>
      </c>
      <c r="CH26" s="73">
        <v>9.1876290007377754E-3</v>
      </c>
      <c r="CI26"/>
    </row>
    <row r="27" spans="2:87" ht="15" x14ac:dyDescent="0.25">
      <c r="B27" s="74"/>
      <c r="C27" s="110" t="s">
        <v>184</v>
      </c>
      <c r="E27" s="116"/>
      <c r="G27" s="156">
        <v>6</v>
      </c>
      <c r="H27" s="162">
        <v>19</v>
      </c>
      <c r="I27" s="155" t="s">
        <v>61</v>
      </c>
      <c r="J27" s="72">
        <v>59.95</v>
      </c>
      <c r="K27" s="72">
        <v>1373.76</v>
      </c>
      <c r="L27" s="72">
        <v>737.59</v>
      </c>
      <c r="M27" s="72">
        <v>161.61000000000001</v>
      </c>
      <c r="N27" s="72">
        <v>0</v>
      </c>
      <c r="O27" s="72">
        <v>0</v>
      </c>
      <c r="P27" s="72">
        <v>7984.02</v>
      </c>
      <c r="Q27" s="72">
        <v>0</v>
      </c>
      <c r="R27" s="72">
        <v>0</v>
      </c>
      <c r="S27" s="72">
        <v>0</v>
      </c>
      <c r="T27" s="72">
        <v>0</v>
      </c>
      <c r="U27" s="72">
        <v>10316.93</v>
      </c>
      <c r="V27" s="163">
        <v>22</v>
      </c>
      <c r="W27" s="162">
        <v>19</v>
      </c>
      <c r="X27" s="155" t="s">
        <v>54</v>
      </c>
      <c r="Y27" s="72">
        <v>0</v>
      </c>
      <c r="Z27" s="72">
        <v>0</v>
      </c>
      <c r="AA27" s="72">
        <v>0</v>
      </c>
      <c r="AB27" s="72">
        <v>0</v>
      </c>
      <c r="AC27" s="72">
        <v>0</v>
      </c>
      <c r="AD27" s="72">
        <v>0</v>
      </c>
      <c r="AE27" s="72">
        <v>0</v>
      </c>
      <c r="AF27" s="72">
        <v>0</v>
      </c>
      <c r="AG27" s="72">
        <v>0</v>
      </c>
      <c r="AH27" s="72">
        <v>0</v>
      </c>
      <c r="AI27" s="156">
        <v>59</v>
      </c>
      <c r="AJ27" s="162">
        <v>19</v>
      </c>
      <c r="AK27" s="155" t="s">
        <v>60</v>
      </c>
      <c r="AL27" s="72">
        <v>0</v>
      </c>
      <c r="AM27" s="72">
        <v>0</v>
      </c>
      <c r="AN27" s="72">
        <v>0</v>
      </c>
      <c r="AO27" s="72">
        <v>0</v>
      </c>
      <c r="AP27" s="72">
        <v>0</v>
      </c>
      <c r="AQ27" s="72">
        <v>0</v>
      </c>
      <c r="AR27" s="72">
        <v>0</v>
      </c>
      <c r="AS27" s="72">
        <v>0</v>
      </c>
      <c r="AT27" s="72">
        <v>0</v>
      </c>
      <c r="AU27" s="156">
        <v>40</v>
      </c>
      <c r="AV27" s="162">
        <v>19</v>
      </c>
      <c r="AW27" s="155" t="s">
        <v>63</v>
      </c>
      <c r="AX27" s="72">
        <v>1437.2555473300001</v>
      </c>
      <c r="AY27" s="72">
        <v>1180.76</v>
      </c>
      <c r="AZ27" s="72">
        <v>1367.35</v>
      </c>
      <c r="BA27" s="164">
        <v>-4.8638217093588065E-2</v>
      </c>
      <c r="BB27" s="73">
        <v>2.2647369639780097E-3</v>
      </c>
      <c r="BC27" s="156">
        <v>18</v>
      </c>
      <c r="BD27"/>
      <c r="BE27"/>
      <c r="BF27"/>
      <c r="BG27"/>
      <c r="BH27"/>
      <c r="BI27"/>
      <c r="BJ27"/>
      <c r="BK27" s="156">
        <v>4</v>
      </c>
      <c r="BL27" s="162">
        <v>19</v>
      </c>
      <c r="BM27" s="155" t="s">
        <v>151</v>
      </c>
      <c r="BN27" s="72">
        <v>7031.3372771599998</v>
      </c>
      <c r="BO27" s="72">
        <v>5706.52</v>
      </c>
      <c r="BP27" s="72">
        <v>6591.880000000001</v>
      </c>
      <c r="BQ27" s="164">
        <v>-6.2499814734743864E-2</v>
      </c>
      <c r="BR27" s="73">
        <v>1.0307414727186185E-2</v>
      </c>
      <c r="BS27" s="156">
        <v>3</v>
      </c>
      <c r="BT27" s="162">
        <v>19</v>
      </c>
      <c r="BU27" s="155" t="s">
        <v>55</v>
      </c>
      <c r="BV27" s="72">
        <v>0</v>
      </c>
      <c r="BW27" s="72">
        <v>0</v>
      </c>
      <c r="BX27" s="72">
        <v>0</v>
      </c>
      <c r="BY27" s="164"/>
      <c r="BZ27" s="73">
        <v>0</v>
      </c>
      <c r="CA27" s="156">
        <v>6</v>
      </c>
      <c r="CB27" s="162">
        <v>19</v>
      </c>
      <c r="CC27" s="155" t="s">
        <v>61</v>
      </c>
      <c r="CD27" s="72">
        <v>9967.1717451099994</v>
      </c>
      <c r="CE27" s="72">
        <v>9149.58</v>
      </c>
      <c r="CF27" s="72">
        <v>10443.33</v>
      </c>
      <c r="CG27" s="164">
        <v>4.7772654777781698E-2</v>
      </c>
      <c r="CH27" s="73">
        <v>8.158529056034822E-3</v>
      </c>
      <c r="CI27"/>
    </row>
    <row r="28" spans="2:87" ht="14.45" customHeight="1" x14ac:dyDescent="0.25">
      <c r="B28" s="74"/>
      <c r="C28" s="110" t="s">
        <v>185</v>
      </c>
      <c r="E28" s="116"/>
      <c r="G28" s="156">
        <v>34</v>
      </c>
      <c r="H28" s="162">
        <v>20</v>
      </c>
      <c r="I28" s="160" t="s">
        <v>158</v>
      </c>
      <c r="J28" s="72">
        <v>83.63</v>
      </c>
      <c r="K28" s="72">
        <v>15.46</v>
      </c>
      <c r="L28" s="72">
        <v>2220.86</v>
      </c>
      <c r="M28" s="72">
        <v>1437.8</v>
      </c>
      <c r="N28" s="72">
        <v>673.17</v>
      </c>
      <c r="O28" s="72">
        <v>0</v>
      </c>
      <c r="P28" s="72">
        <v>5307.78</v>
      </c>
      <c r="Q28" s="72">
        <v>0</v>
      </c>
      <c r="R28" s="72">
        <v>0</v>
      </c>
      <c r="S28" s="72">
        <v>0</v>
      </c>
      <c r="T28" s="72">
        <v>224.29</v>
      </c>
      <c r="U28" s="72">
        <v>9962.9900000000016</v>
      </c>
      <c r="V28" s="163">
        <v>31</v>
      </c>
      <c r="W28" s="162">
        <v>20</v>
      </c>
      <c r="X28" s="155" t="s">
        <v>50</v>
      </c>
      <c r="Y28" s="72">
        <v>0</v>
      </c>
      <c r="Z28" s="72">
        <v>0</v>
      </c>
      <c r="AA28" s="72">
        <v>0</v>
      </c>
      <c r="AB28" s="72">
        <v>0</v>
      </c>
      <c r="AC28" s="72">
        <v>0</v>
      </c>
      <c r="AD28" s="72">
        <v>0</v>
      </c>
      <c r="AE28" s="72">
        <v>0</v>
      </c>
      <c r="AF28" s="72">
        <v>0</v>
      </c>
      <c r="AG28" s="72">
        <v>0</v>
      </c>
      <c r="AH28" s="72">
        <v>0</v>
      </c>
      <c r="AI28" s="156">
        <v>62</v>
      </c>
      <c r="AJ28" s="162">
        <v>20</v>
      </c>
      <c r="AK28" s="155" t="s">
        <v>122</v>
      </c>
      <c r="AL28" s="72">
        <v>0</v>
      </c>
      <c r="AM28" s="72">
        <v>0</v>
      </c>
      <c r="AN28" s="72">
        <v>0</v>
      </c>
      <c r="AO28" s="72">
        <v>0</v>
      </c>
      <c r="AP28" s="72">
        <v>0</v>
      </c>
      <c r="AQ28" s="72">
        <v>0</v>
      </c>
      <c r="AR28" s="72">
        <v>0</v>
      </c>
      <c r="AS28" s="72">
        <v>0</v>
      </c>
      <c r="AT28" s="72">
        <v>0</v>
      </c>
      <c r="AU28" s="156">
        <v>63</v>
      </c>
      <c r="AV28" s="162">
        <v>20</v>
      </c>
      <c r="AW28" s="160" t="s">
        <v>123</v>
      </c>
      <c r="AX28" s="72">
        <v>75.21717984</v>
      </c>
      <c r="AY28" s="72">
        <v>27</v>
      </c>
      <c r="AZ28" s="72">
        <v>31</v>
      </c>
      <c r="BA28" s="164">
        <v>-0.58786011299622798</v>
      </c>
      <c r="BB28" s="73">
        <v>5.1345190246329253E-5</v>
      </c>
      <c r="BC28" s="156">
        <v>62</v>
      </c>
      <c r="BD28"/>
      <c r="BE28" s="104" t="s">
        <v>155</v>
      </c>
      <c r="BF28"/>
      <c r="BG28"/>
      <c r="BH28"/>
      <c r="BI28"/>
      <c r="BJ28"/>
      <c r="BK28" s="156">
        <v>7</v>
      </c>
      <c r="BL28" s="162">
        <v>20</v>
      </c>
      <c r="BM28" s="235" t="s">
        <v>200</v>
      </c>
      <c r="BN28" s="72">
        <v>2325.7594377100013</v>
      </c>
      <c r="BO28" s="72">
        <v>4910.880000000001</v>
      </c>
      <c r="BP28" s="72">
        <v>5561.4199999999983</v>
      </c>
      <c r="BQ28" s="164">
        <v>1.3912275318877803</v>
      </c>
      <c r="BR28" s="73">
        <v>8.6961325770596194E-3</v>
      </c>
      <c r="BS28" s="156">
        <v>33</v>
      </c>
      <c r="BT28" s="165">
        <v>20</v>
      </c>
      <c r="BU28" s="166" t="s">
        <v>57</v>
      </c>
      <c r="BV28" s="167">
        <v>0</v>
      </c>
      <c r="BW28" s="167">
        <v>0</v>
      </c>
      <c r="BX28" s="167">
        <v>0</v>
      </c>
      <c r="BY28" s="168"/>
      <c r="BZ28" s="169">
        <v>0</v>
      </c>
      <c r="CA28" s="156">
        <v>34</v>
      </c>
      <c r="CB28" s="162">
        <v>20</v>
      </c>
      <c r="CC28" s="155" t="s">
        <v>158</v>
      </c>
      <c r="CD28" s="72">
        <v>10469.376808799992</v>
      </c>
      <c r="CE28" s="72">
        <v>8737.5199999999986</v>
      </c>
      <c r="CF28" s="72">
        <v>9973.5200000000023</v>
      </c>
      <c r="CG28" s="164">
        <v>-4.736259071153115E-2</v>
      </c>
      <c r="CH28" s="73">
        <v>7.7915045020069693E-3</v>
      </c>
      <c r="CI28"/>
    </row>
    <row r="29" spans="2:87" ht="15" x14ac:dyDescent="0.25">
      <c r="B29" s="74"/>
      <c r="C29"/>
      <c r="G29" s="156">
        <v>60</v>
      </c>
      <c r="H29" s="162">
        <v>21</v>
      </c>
      <c r="I29" s="155" t="s">
        <v>68</v>
      </c>
      <c r="J29" s="72">
        <v>0</v>
      </c>
      <c r="K29" s="72">
        <v>0</v>
      </c>
      <c r="L29" s="72">
        <v>594.29</v>
      </c>
      <c r="M29" s="72">
        <v>0</v>
      </c>
      <c r="N29" s="72">
        <v>0</v>
      </c>
      <c r="O29" s="72">
        <v>0</v>
      </c>
      <c r="P29" s="72">
        <v>0</v>
      </c>
      <c r="Q29" s="72">
        <v>0</v>
      </c>
      <c r="R29" s="72">
        <v>0</v>
      </c>
      <c r="S29" s="72">
        <v>8389.9699999999993</v>
      </c>
      <c r="T29" s="72">
        <v>0</v>
      </c>
      <c r="U29" s="72">
        <v>8984.2599999999984</v>
      </c>
      <c r="V29" s="163">
        <v>39</v>
      </c>
      <c r="W29" s="162">
        <v>21</v>
      </c>
      <c r="X29" s="155" t="s">
        <v>56</v>
      </c>
      <c r="Y29" s="72">
        <v>0</v>
      </c>
      <c r="Z29" s="72">
        <v>0</v>
      </c>
      <c r="AA29" s="72">
        <v>0</v>
      </c>
      <c r="AB29" s="72">
        <v>0</v>
      </c>
      <c r="AC29" s="72">
        <v>0</v>
      </c>
      <c r="AD29" s="72">
        <v>0</v>
      </c>
      <c r="AE29" s="72">
        <v>0</v>
      </c>
      <c r="AF29" s="72">
        <v>0</v>
      </c>
      <c r="AG29" s="72">
        <v>0</v>
      </c>
      <c r="AH29" s="72">
        <v>0</v>
      </c>
      <c r="AI29" s="156">
        <v>6</v>
      </c>
      <c r="AJ29" s="162">
        <v>21</v>
      </c>
      <c r="AK29" s="155" t="s">
        <v>61</v>
      </c>
      <c r="AL29" s="72">
        <v>0</v>
      </c>
      <c r="AM29" s="72">
        <v>0</v>
      </c>
      <c r="AN29" s="72">
        <v>0</v>
      </c>
      <c r="AO29" s="72">
        <v>0</v>
      </c>
      <c r="AP29" s="72">
        <v>0</v>
      </c>
      <c r="AQ29" s="72">
        <v>0</v>
      </c>
      <c r="AR29" s="72">
        <v>0</v>
      </c>
      <c r="AS29" s="72">
        <v>0</v>
      </c>
      <c r="AT29" s="72">
        <v>0</v>
      </c>
      <c r="AU29" s="156">
        <v>33</v>
      </c>
      <c r="AV29" s="165">
        <v>21</v>
      </c>
      <c r="AW29" s="166" t="s">
        <v>57</v>
      </c>
      <c r="AX29" s="167">
        <v>6853.8204179900004</v>
      </c>
      <c r="AY29" s="167">
        <v>7620.5048530000013</v>
      </c>
      <c r="AZ29" s="167">
        <v>7620.5048530000013</v>
      </c>
      <c r="BA29" s="168">
        <v>0.1118623465822941</v>
      </c>
      <c r="BB29" s="241">
        <v>1.2621815208076141E-2</v>
      </c>
      <c r="BC29" s="156">
        <v>4</v>
      </c>
      <c r="BD29"/>
      <c r="BE29"/>
      <c r="BF29"/>
      <c r="BG29"/>
      <c r="BH29"/>
      <c r="BI29"/>
      <c r="BJ29"/>
      <c r="BK29" s="156">
        <v>61</v>
      </c>
      <c r="BL29" s="162">
        <v>21</v>
      </c>
      <c r="BM29" s="155" t="s">
        <v>153</v>
      </c>
      <c r="BN29" s="72">
        <v>5121.7807075100009</v>
      </c>
      <c r="BO29" s="72">
        <v>4555.33</v>
      </c>
      <c r="BP29" s="72">
        <v>5421.5499999999993</v>
      </c>
      <c r="BQ29" s="164">
        <v>5.852833411052738E-2</v>
      </c>
      <c r="BR29" s="73">
        <v>8.4774243939780836E-3</v>
      </c>
      <c r="BS29" s="156">
        <v>58</v>
      </c>
      <c r="BT29" s="165">
        <v>21</v>
      </c>
      <c r="BU29" s="166" t="s">
        <v>65</v>
      </c>
      <c r="BV29" s="167">
        <v>14.249855999999999</v>
      </c>
      <c r="BW29" s="167">
        <v>28</v>
      </c>
      <c r="BX29" s="167">
        <v>28</v>
      </c>
      <c r="BY29" s="168">
        <v>0.96493213685808477</v>
      </c>
      <c r="BZ29" s="169">
        <v>4.8663398335855234E-3</v>
      </c>
      <c r="CA29" s="156">
        <v>60</v>
      </c>
      <c r="CB29" s="162">
        <v>21</v>
      </c>
      <c r="CC29" s="155" t="s">
        <v>68</v>
      </c>
      <c r="CD29" s="72">
        <v>9052.3700236900004</v>
      </c>
      <c r="CE29" s="72">
        <v>7845.01</v>
      </c>
      <c r="CF29" s="72">
        <v>8984.2599999999984</v>
      </c>
      <c r="CG29" s="164">
        <v>-7.5239990755745501E-3</v>
      </c>
      <c r="CH29" s="73">
        <v>7.0186756769125749E-3</v>
      </c>
      <c r="CI29"/>
    </row>
    <row r="30" spans="2:87" ht="15" x14ac:dyDescent="0.25">
      <c r="B30" s="74"/>
      <c r="G30" s="156">
        <v>4</v>
      </c>
      <c r="H30" s="162">
        <v>22</v>
      </c>
      <c r="I30" s="155" t="s">
        <v>151</v>
      </c>
      <c r="J30" s="72">
        <v>0</v>
      </c>
      <c r="K30" s="72">
        <v>0</v>
      </c>
      <c r="L30" s="72">
        <v>415.2</v>
      </c>
      <c r="M30" s="72">
        <v>0</v>
      </c>
      <c r="N30" s="72">
        <v>0</v>
      </c>
      <c r="O30" s="72">
        <v>0</v>
      </c>
      <c r="P30" s="72">
        <v>0</v>
      </c>
      <c r="Q30" s="72">
        <v>0</v>
      </c>
      <c r="R30" s="72">
        <v>0</v>
      </c>
      <c r="S30" s="72">
        <v>3730.82</v>
      </c>
      <c r="T30" s="72">
        <v>2445.86</v>
      </c>
      <c r="U30" s="72">
        <v>6591.880000000001</v>
      </c>
      <c r="V30" s="163">
        <v>40</v>
      </c>
      <c r="W30" s="162">
        <v>22</v>
      </c>
      <c r="X30" s="155" t="s">
        <v>63</v>
      </c>
      <c r="Y30" s="72">
        <v>0</v>
      </c>
      <c r="Z30" s="72">
        <v>0</v>
      </c>
      <c r="AA30" s="72">
        <v>0</v>
      </c>
      <c r="AB30" s="72">
        <v>0</v>
      </c>
      <c r="AC30" s="72">
        <v>0</v>
      </c>
      <c r="AD30" s="72">
        <v>0</v>
      </c>
      <c r="AE30" s="72">
        <v>0</v>
      </c>
      <c r="AF30" s="72">
        <v>0</v>
      </c>
      <c r="AG30" s="72">
        <v>0</v>
      </c>
      <c r="AH30" s="72">
        <v>0</v>
      </c>
      <c r="AI30" s="156">
        <v>60</v>
      </c>
      <c r="AJ30" s="162">
        <v>22</v>
      </c>
      <c r="AK30" s="155" t="s">
        <v>68</v>
      </c>
      <c r="AL30" s="72">
        <v>0</v>
      </c>
      <c r="AM30" s="72">
        <v>0</v>
      </c>
      <c r="AN30" s="72">
        <v>0</v>
      </c>
      <c r="AO30" s="72">
        <v>0</v>
      </c>
      <c r="AP30" s="72">
        <v>0</v>
      </c>
      <c r="AQ30" s="72">
        <v>0</v>
      </c>
      <c r="AR30" s="72">
        <v>0</v>
      </c>
      <c r="AS30" s="72">
        <v>0</v>
      </c>
      <c r="AT30" s="72">
        <v>0</v>
      </c>
      <c r="AU30" s="156">
        <v>58</v>
      </c>
      <c r="AV30" s="165">
        <v>22</v>
      </c>
      <c r="AW30" s="166" t="s">
        <v>65</v>
      </c>
      <c r="AX30" s="167">
        <v>953.68509638</v>
      </c>
      <c r="AY30" s="167">
        <v>798.94404200000008</v>
      </c>
      <c r="AZ30" s="167">
        <v>798.94404200000008</v>
      </c>
      <c r="BA30" s="168">
        <v>-0.16225592175799575</v>
      </c>
      <c r="BB30" s="241">
        <v>1.3232881881503637E-3</v>
      </c>
      <c r="BC30" s="156">
        <v>24</v>
      </c>
      <c r="BD30"/>
      <c r="BE30"/>
      <c r="BF30"/>
      <c r="BG30"/>
      <c r="BH30"/>
      <c r="BI30"/>
      <c r="BJ30"/>
      <c r="BK30" s="156">
        <v>34</v>
      </c>
      <c r="BL30" s="162">
        <v>22</v>
      </c>
      <c r="BM30" s="155" t="s">
        <v>158</v>
      </c>
      <c r="BN30" s="72">
        <v>4388.8355838899934</v>
      </c>
      <c r="BO30" s="72">
        <v>4100.2399999999989</v>
      </c>
      <c r="BP30" s="72">
        <v>4655.2100000000019</v>
      </c>
      <c r="BQ30" s="164">
        <v>6.0693642087615185E-2</v>
      </c>
      <c r="BR30" s="73">
        <v>7.2791343459141268E-3</v>
      </c>
      <c r="BS30" s="156">
        <v>65</v>
      </c>
      <c r="BT30" s="165">
        <v>22</v>
      </c>
      <c r="BU30" s="267" t="s">
        <v>199</v>
      </c>
      <c r="BV30" s="167">
        <v>0</v>
      </c>
      <c r="BW30" s="167">
        <v>997.67106899999999</v>
      </c>
      <c r="BX30" s="167">
        <v>997.67106899999999</v>
      </c>
      <c r="BY30" s="168">
        <v>0</v>
      </c>
      <c r="BZ30" s="169">
        <v>0.17339308799609113</v>
      </c>
      <c r="CA30" s="156">
        <v>4</v>
      </c>
      <c r="CB30" s="162">
        <v>22</v>
      </c>
      <c r="CC30" s="155" t="s">
        <v>151</v>
      </c>
      <c r="CD30" s="72">
        <v>7031.3372771599998</v>
      </c>
      <c r="CE30" s="72">
        <v>5706.52</v>
      </c>
      <c r="CF30" s="72">
        <v>6591.880000000001</v>
      </c>
      <c r="CG30" s="164">
        <v>-6.2499814734743864E-2</v>
      </c>
      <c r="CH30" s="73">
        <v>5.1497026823718907E-3</v>
      </c>
      <c r="CI30"/>
    </row>
    <row r="31" spans="2:87" ht="14.45" customHeight="1" x14ac:dyDescent="0.25">
      <c r="B31" s="74"/>
      <c r="E31" s="217"/>
      <c r="G31" s="156">
        <v>61</v>
      </c>
      <c r="H31" s="162">
        <v>23</v>
      </c>
      <c r="I31" s="155" t="s">
        <v>153</v>
      </c>
      <c r="J31" s="72">
        <v>2289.4</v>
      </c>
      <c r="K31" s="72">
        <v>0</v>
      </c>
      <c r="L31" s="72">
        <v>138.13999999999999</v>
      </c>
      <c r="M31" s="72">
        <v>44.33</v>
      </c>
      <c r="N31" s="72">
        <v>2949.68</v>
      </c>
      <c r="O31" s="72">
        <v>0</v>
      </c>
      <c r="P31" s="72">
        <v>0</v>
      </c>
      <c r="Q31" s="72">
        <v>0</v>
      </c>
      <c r="R31" s="72">
        <v>0</v>
      </c>
      <c r="S31" s="72">
        <v>0</v>
      </c>
      <c r="T31" s="72">
        <v>0</v>
      </c>
      <c r="U31" s="72">
        <v>5421.5499999999993</v>
      </c>
      <c r="V31" s="163">
        <v>42</v>
      </c>
      <c r="W31" s="162">
        <v>23</v>
      </c>
      <c r="X31" s="155" t="s">
        <v>51</v>
      </c>
      <c r="Y31" s="72">
        <v>0</v>
      </c>
      <c r="Z31" s="72">
        <v>0</v>
      </c>
      <c r="AA31" s="72">
        <v>0</v>
      </c>
      <c r="AB31" s="72">
        <v>0</v>
      </c>
      <c r="AC31" s="72">
        <v>0</v>
      </c>
      <c r="AD31" s="72">
        <v>0</v>
      </c>
      <c r="AE31" s="72">
        <v>0</v>
      </c>
      <c r="AF31" s="72">
        <v>0</v>
      </c>
      <c r="AG31" s="72">
        <v>0</v>
      </c>
      <c r="AH31" s="72">
        <v>0</v>
      </c>
      <c r="AI31" s="156">
        <v>61</v>
      </c>
      <c r="AJ31" s="162">
        <v>23</v>
      </c>
      <c r="AK31" s="155" t="s">
        <v>153</v>
      </c>
      <c r="AL31" s="72">
        <v>0</v>
      </c>
      <c r="AM31" s="72">
        <v>0</v>
      </c>
      <c r="AN31" s="72">
        <v>0</v>
      </c>
      <c r="AO31" s="72">
        <v>0</v>
      </c>
      <c r="AP31" s="72">
        <v>0</v>
      </c>
      <c r="AQ31" s="72">
        <v>0</v>
      </c>
      <c r="AR31" s="72">
        <v>0</v>
      </c>
      <c r="AS31" s="72">
        <v>0</v>
      </c>
      <c r="AT31" s="72">
        <v>0</v>
      </c>
      <c r="AU31" s="156">
        <v>65</v>
      </c>
      <c r="AV31" s="165">
        <v>23</v>
      </c>
      <c r="AW31" s="166" t="s">
        <v>199</v>
      </c>
      <c r="AX31" s="167">
        <v>0</v>
      </c>
      <c r="AY31" s="167">
        <v>0</v>
      </c>
      <c r="AZ31" s="167">
        <v>0</v>
      </c>
      <c r="BA31" s="168">
        <v>0</v>
      </c>
      <c r="BB31" s="241">
        <v>0</v>
      </c>
      <c r="BC31" s="156">
        <v>60</v>
      </c>
      <c r="BD31"/>
      <c r="BE31"/>
      <c r="BF31"/>
      <c r="BG31"/>
      <c r="BH31"/>
      <c r="BI31"/>
      <c r="BJ31"/>
      <c r="BK31" s="156">
        <v>6</v>
      </c>
      <c r="BL31" s="162">
        <v>23</v>
      </c>
      <c r="BM31" s="155" t="s">
        <v>61</v>
      </c>
      <c r="BN31" s="72">
        <v>1938.9201294100003</v>
      </c>
      <c r="BO31" s="72">
        <v>2052.8399999999992</v>
      </c>
      <c r="BP31" s="72">
        <v>2332.91</v>
      </c>
      <c r="BQ31" s="164">
        <v>0.20320067062787572</v>
      </c>
      <c r="BR31" s="73">
        <v>3.6478623535622489E-3</v>
      </c>
      <c r="BS31" s="105"/>
      <c r="BT31" s="273" t="s">
        <v>66</v>
      </c>
      <c r="BU31" s="273"/>
      <c r="BV31" s="148">
        <v>6691.6851012999996</v>
      </c>
      <c r="BW31" s="148">
        <v>5179.0510690000001</v>
      </c>
      <c r="BX31" s="148">
        <v>5753.8110689999994</v>
      </c>
      <c r="BY31" s="164">
        <v>-0.14015513553048076</v>
      </c>
      <c r="BZ31" s="149">
        <v>1.0000000000000002</v>
      </c>
      <c r="CA31" s="156">
        <v>61</v>
      </c>
      <c r="CB31" s="162">
        <v>23</v>
      </c>
      <c r="CC31" s="155" t="s">
        <v>153</v>
      </c>
      <c r="CD31" s="72">
        <v>5121.7807075100009</v>
      </c>
      <c r="CE31" s="72">
        <v>4583.3</v>
      </c>
      <c r="CF31" s="72">
        <v>5449.5199999999995</v>
      </c>
      <c r="CG31" s="164">
        <v>6.3989325433132738E-2</v>
      </c>
      <c r="CH31" s="73">
        <v>4.2572692102464333E-3</v>
      </c>
      <c r="CI31"/>
    </row>
    <row r="32" spans="2:87" ht="13.9" customHeight="1" x14ac:dyDescent="0.25">
      <c r="B32" s="74"/>
      <c r="E32" s="217"/>
      <c r="G32" s="156">
        <v>63</v>
      </c>
      <c r="H32" s="162">
        <v>24</v>
      </c>
      <c r="I32" s="160" t="s">
        <v>123</v>
      </c>
      <c r="J32" s="72">
        <v>88</v>
      </c>
      <c r="K32" s="72">
        <v>0</v>
      </c>
      <c r="L32" s="72">
        <v>509</v>
      </c>
      <c r="M32" s="72">
        <v>207</v>
      </c>
      <c r="N32" s="72">
        <v>1</v>
      </c>
      <c r="O32" s="72">
        <v>0</v>
      </c>
      <c r="P32" s="72">
        <v>31</v>
      </c>
      <c r="Q32" s="72">
        <v>115</v>
      </c>
      <c r="R32" s="72">
        <v>0</v>
      </c>
      <c r="S32" s="72">
        <v>0</v>
      </c>
      <c r="T32" s="72">
        <v>0</v>
      </c>
      <c r="U32" s="72">
        <v>951</v>
      </c>
      <c r="V32" s="163">
        <v>59</v>
      </c>
      <c r="W32" s="162">
        <v>24</v>
      </c>
      <c r="X32" s="155" t="s">
        <v>60</v>
      </c>
      <c r="Y32" s="72">
        <v>0</v>
      </c>
      <c r="Z32" s="72">
        <v>0</v>
      </c>
      <c r="AA32" s="72">
        <v>0</v>
      </c>
      <c r="AB32" s="72">
        <v>0</v>
      </c>
      <c r="AC32" s="72">
        <v>0</v>
      </c>
      <c r="AD32" s="72">
        <v>0</v>
      </c>
      <c r="AE32" s="72">
        <v>0</v>
      </c>
      <c r="AF32" s="72">
        <v>0</v>
      </c>
      <c r="AG32" s="72">
        <v>0</v>
      </c>
      <c r="AH32" s="72">
        <v>0</v>
      </c>
      <c r="AI32" s="156">
        <v>63</v>
      </c>
      <c r="AJ32" s="162">
        <v>24</v>
      </c>
      <c r="AK32" s="160" t="s">
        <v>123</v>
      </c>
      <c r="AL32" s="72">
        <v>0</v>
      </c>
      <c r="AM32" s="72">
        <v>0</v>
      </c>
      <c r="AN32" s="72">
        <v>0</v>
      </c>
      <c r="AO32" s="72">
        <v>0</v>
      </c>
      <c r="AP32" s="72">
        <v>0</v>
      </c>
      <c r="AQ32" s="72">
        <v>0</v>
      </c>
      <c r="AR32" s="72">
        <v>0</v>
      </c>
      <c r="AS32" s="72">
        <v>0</v>
      </c>
      <c r="AT32" s="72">
        <v>0</v>
      </c>
      <c r="AU32" s="156"/>
      <c r="AV32" s="284" t="s">
        <v>66</v>
      </c>
      <c r="AW32" s="284"/>
      <c r="AX32" s="148">
        <v>611432.47853971994</v>
      </c>
      <c r="AY32" s="148">
        <v>519435.53889499995</v>
      </c>
      <c r="AZ32" s="148">
        <v>603756.64889500022</v>
      </c>
      <c r="BA32" s="164">
        <v>-1.255384676825122E-2</v>
      </c>
      <c r="BB32" s="149">
        <v>1</v>
      </c>
      <c r="BC32" s="156">
        <v>61</v>
      </c>
      <c r="BD32"/>
      <c r="BE32"/>
      <c r="BF32"/>
      <c r="BG32"/>
      <c r="BH32"/>
      <c r="BI32"/>
      <c r="BJ32"/>
      <c r="BK32" s="156">
        <v>63</v>
      </c>
      <c r="BL32" s="162">
        <v>24</v>
      </c>
      <c r="BM32" s="155" t="s">
        <v>123</v>
      </c>
      <c r="BN32" s="72">
        <v>438.76926627</v>
      </c>
      <c r="BO32" s="72">
        <v>708</v>
      </c>
      <c r="BP32" s="72">
        <v>805</v>
      </c>
      <c r="BQ32" s="164">
        <v>0.83467727091130661</v>
      </c>
      <c r="BR32" s="73">
        <v>1.2587408835392753E-3</v>
      </c>
      <c r="BS32" s="105"/>
      <c r="BT32"/>
      <c r="BU32"/>
      <c r="BV32"/>
      <c r="BW32"/>
      <c r="BX32"/>
      <c r="BY32"/>
      <c r="BZ32" s="107" t="s">
        <v>190</v>
      </c>
      <c r="CA32" s="156">
        <v>63</v>
      </c>
      <c r="CB32" s="162">
        <v>24</v>
      </c>
      <c r="CC32" s="155" t="s">
        <v>123</v>
      </c>
      <c r="CD32" s="72">
        <v>583.21360050999999</v>
      </c>
      <c r="CE32" s="72">
        <v>886</v>
      </c>
      <c r="CF32" s="72">
        <v>1032</v>
      </c>
      <c r="CG32" s="164">
        <v>0.76950605935381455</v>
      </c>
      <c r="CH32" s="73">
        <v>8.0621813021593085E-4</v>
      </c>
      <c r="CI32"/>
    </row>
    <row r="33" spans="1:87" ht="14.45" customHeight="1" x14ac:dyDescent="0.25">
      <c r="B33" s="74"/>
      <c r="E33" s="217"/>
      <c r="G33" s="156">
        <v>64</v>
      </c>
      <c r="H33" s="162">
        <v>25</v>
      </c>
      <c r="I33" s="160" t="s">
        <v>202</v>
      </c>
      <c r="J33" s="72">
        <v>0</v>
      </c>
      <c r="K33" s="72">
        <v>0</v>
      </c>
      <c r="L33" s="72">
        <v>0</v>
      </c>
      <c r="M33" s="72">
        <v>0</v>
      </c>
      <c r="N33" s="72">
        <v>0</v>
      </c>
      <c r="O33" s="72">
        <v>0</v>
      </c>
      <c r="P33" s="72">
        <v>0</v>
      </c>
      <c r="Q33" s="72">
        <v>0</v>
      </c>
      <c r="R33" s="72">
        <v>0</v>
      </c>
      <c r="S33" s="72">
        <v>563.53</v>
      </c>
      <c r="T33" s="72">
        <v>0</v>
      </c>
      <c r="U33" s="72">
        <v>563.53</v>
      </c>
      <c r="V33" s="163">
        <v>24</v>
      </c>
      <c r="W33" s="162">
        <v>25</v>
      </c>
      <c r="X33" s="155" t="s">
        <v>67</v>
      </c>
      <c r="Y33" s="72">
        <v>0</v>
      </c>
      <c r="Z33" s="72">
        <v>0</v>
      </c>
      <c r="AA33" s="72">
        <v>0</v>
      </c>
      <c r="AB33" s="72">
        <v>0</v>
      </c>
      <c r="AC33" s="72">
        <v>0</v>
      </c>
      <c r="AD33" s="72">
        <v>0</v>
      </c>
      <c r="AE33" s="72">
        <v>0</v>
      </c>
      <c r="AF33" s="72">
        <v>0</v>
      </c>
      <c r="AG33" s="72">
        <v>0</v>
      </c>
      <c r="AH33" s="72">
        <v>0</v>
      </c>
      <c r="AI33" s="156">
        <v>64</v>
      </c>
      <c r="AJ33" s="162">
        <v>25</v>
      </c>
      <c r="AK33" s="160" t="s">
        <v>202</v>
      </c>
      <c r="AL33" s="72">
        <v>0</v>
      </c>
      <c r="AM33" s="72">
        <v>0</v>
      </c>
      <c r="AN33" s="72">
        <v>0</v>
      </c>
      <c r="AO33" s="72">
        <v>0</v>
      </c>
      <c r="AP33" s="72">
        <v>0</v>
      </c>
      <c r="AQ33" s="72">
        <v>0</v>
      </c>
      <c r="AR33" s="72">
        <v>0</v>
      </c>
      <c r="AS33" s="72">
        <v>0</v>
      </c>
      <c r="AT33" s="72">
        <v>0</v>
      </c>
      <c r="AU33" s="156">
        <v>61</v>
      </c>
      <c r="AY33"/>
      <c r="BB33" s="107" t="s">
        <v>190</v>
      </c>
      <c r="BC33" s="156">
        <v>64</v>
      </c>
      <c r="BD33"/>
      <c r="BE33"/>
      <c r="BF33"/>
      <c r="BG33"/>
      <c r="BH33"/>
      <c r="BI33"/>
      <c r="BJ33"/>
      <c r="BK33" s="156">
        <v>64</v>
      </c>
      <c r="BL33" s="162">
        <v>25</v>
      </c>
      <c r="BM33" s="160" t="s">
        <v>202</v>
      </c>
      <c r="BN33" s="72">
        <v>120.60336454</v>
      </c>
      <c r="BO33" s="72">
        <v>364</v>
      </c>
      <c r="BP33" s="72">
        <v>563.53</v>
      </c>
      <c r="BQ33" s="164">
        <v>0</v>
      </c>
      <c r="BR33" s="73">
        <v>8.8116552807563698E-4</v>
      </c>
      <c r="BS33"/>
      <c r="BT33"/>
      <c r="BU33"/>
      <c r="BV33"/>
      <c r="BW33"/>
      <c r="BX33"/>
      <c r="BY33"/>
      <c r="BZ33" s="107" t="s">
        <v>189</v>
      </c>
      <c r="CA33" s="156">
        <v>64</v>
      </c>
      <c r="CB33" s="162">
        <v>25</v>
      </c>
      <c r="CC33" s="160" t="s">
        <v>202</v>
      </c>
      <c r="CD33" s="72">
        <v>120.60336454</v>
      </c>
      <c r="CE33" s="238">
        <v>364</v>
      </c>
      <c r="CF33" s="72">
        <v>563.53</v>
      </c>
      <c r="CG33" s="164">
        <v>0</v>
      </c>
      <c r="CH33" s="73">
        <v>4.4024040980676692E-4</v>
      </c>
      <c r="CI33"/>
    </row>
    <row r="34" spans="1:87" ht="14.45" customHeight="1" x14ac:dyDescent="0.25">
      <c r="B34" s="74"/>
      <c r="E34" s="217"/>
      <c r="G34" s="156">
        <v>33</v>
      </c>
      <c r="H34" s="242">
        <v>26</v>
      </c>
      <c r="I34" s="243" t="s">
        <v>57</v>
      </c>
      <c r="J34" s="244">
        <v>5.8050600000000001</v>
      </c>
      <c r="K34" s="244">
        <v>6969.6086689600024</v>
      </c>
      <c r="L34" s="244">
        <v>6649.5386598300129</v>
      </c>
      <c r="M34" s="244">
        <v>776.69743521999999</v>
      </c>
      <c r="N34" s="244">
        <v>0</v>
      </c>
      <c r="O34" s="244">
        <v>162.79841643</v>
      </c>
      <c r="P34" s="244">
        <v>7620.5048530000013</v>
      </c>
      <c r="Q34" s="244">
        <v>0</v>
      </c>
      <c r="R34" s="244">
        <v>0</v>
      </c>
      <c r="S34" s="244">
        <v>0</v>
      </c>
      <c r="T34" s="244">
        <v>0</v>
      </c>
      <c r="U34" s="244">
        <v>22184.953093440014</v>
      </c>
      <c r="V34" s="163">
        <v>33</v>
      </c>
      <c r="W34" s="242">
        <v>26</v>
      </c>
      <c r="X34" s="243" t="s">
        <v>57</v>
      </c>
      <c r="Y34" s="244">
        <v>0</v>
      </c>
      <c r="Z34" s="244">
        <v>0</v>
      </c>
      <c r="AA34" s="244">
        <v>0</v>
      </c>
      <c r="AB34" s="244">
        <v>0</v>
      </c>
      <c r="AC34" s="244">
        <v>0</v>
      </c>
      <c r="AD34" s="244">
        <v>0</v>
      </c>
      <c r="AE34" s="244">
        <v>0</v>
      </c>
      <c r="AF34" s="244">
        <v>0</v>
      </c>
      <c r="AG34" s="244">
        <v>0</v>
      </c>
      <c r="AH34" s="244">
        <v>0</v>
      </c>
      <c r="AI34" s="163">
        <v>33</v>
      </c>
      <c r="AJ34" s="242">
        <v>26</v>
      </c>
      <c r="AK34" s="243" t="s">
        <v>57</v>
      </c>
      <c r="AL34" s="244">
        <v>0</v>
      </c>
      <c r="AM34" s="244">
        <v>0</v>
      </c>
      <c r="AN34" s="244">
        <v>0</v>
      </c>
      <c r="AO34" s="244">
        <v>0</v>
      </c>
      <c r="AP34" s="244">
        <v>0</v>
      </c>
      <c r="AQ34" s="244">
        <v>0</v>
      </c>
      <c r="AR34" s="244">
        <v>0</v>
      </c>
      <c r="AS34" s="244">
        <v>0</v>
      </c>
      <c r="AT34" s="244">
        <v>0</v>
      </c>
      <c r="AU34" s="156">
        <v>64</v>
      </c>
      <c r="BB34" s="107" t="s">
        <v>189</v>
      </c>
      <c r="BC34" s="156">
        <v>33</v>
      </c>
      <c r="BD34"/>
      <c r="BE34"/>
      <c r="BF34"/>
      <c r="BG34"/>
      <c r="BH34"/>
      <c r="BI34"/>
      <c r="BJ34"/>
      <c r="BK34" s="156">
        <v>33</v>
      </c>
      <c r="BL34" s="165">
        <v>26</v>
      </c>
      <c r="BM34" s="166" t="s">
        <v>57</v>
      </c>
      <c r="BN34" s="167">
        <v>21059.468751460001</v>
      </c>
      <c r="BO34" s="167">
        <v>14564.448240440011</v>
      </c>
      <c r="BP34" s="167">
        <v>14564.448240440011</v>
      </c>
      <c r="BQ34" s="168">
        <v>-0.30841331220996282</v>
      </c>
      <c r="BR34" s="169">
        <v>2.2773747138426712E-2</v>
      </c>
      <c r="BS34"/>
      <c r="BT34"/>
      <c r="BU34"/>
      <c r="BV34"/>
      <c r="BW34"/>
      <c r="BX34"/>
      <c r="BY34"/>
      <c r="BZ34" s="107" t="s">
        <v>37</v>
      </c>
      <c r="CA34" s="156">
        <v>33</v>
      </c>
      <c r="CB34" s="165">
        <v>26</v>
      </c>
      <c r="CC34" s="166" t="s">
        <v>57</v>
      </c>
      <c r="CD34" s="167">
        <v>27913.289169449999</v>
      </c>
      <c r="CE34" s="167">
        <v>22184.953093440014</v>
      </c>
      <c r="CF34" s="167">
        <v>22184.953093440014</v>
      </c>
      <c r="CG34" s="168">
        <v>-0.20521895650618716</v>
      </c>
      <c r="CH34" s="169">
        <v>1.7331309497985795E-2</v>
      </c>
      <c r="CI34"/>
    </row>
    <row r="35" spans="1:87" ht="14.45" customHeight="1" x14ac:dyDescent="0.25">
      <c r="B35" s="74"/>
      <c r="E35" s="217"/>
      <c r="G35" s="156">
        <v>58</v>
      </c>
      <c r="H35" s="242">
        <v>27</v>
      </c>
      <c r="I35" s="243" t="s">
        <v>65</v>
      </c>
      <c r="J35" s="244">
        <v>157.61658299999999</v>
      </c>
      <c r="K35" s="244">
        <v>0</v>
      </c>
      <c r="L35" s="244">
        <v>301.29294499999997</v>
      </c>
      <c r="M35" s="244">
        <v>32.510638</v>
      </c>
      <c r="N35" s="244">
        <v>0</v>
      </c>
      <c r="O35" s="244">
        <v>0</v>
      </c>
      <c r="P35" s="244">
        <v>798.94404200000008</v>
      </c>
      <c r="Q35" s="244">
        <v>0</v>
      </c>
      <c r="R35" s="244">
        <v>0</v>
      </c>
      <c r="S35" s="244">
        <v>0</v>
      </c>
      <c r="T35" s="244">
        <v>0</v>
      </c>
      <c r="U35" s="244">
        <v>1290.364208</v>
      </c>
      <c r="V35" s="163">
        <v>58</v>
      </c>
      <c r="W35" s="242">
        <v>27</v>
      </c>
      <c r="X35" s="243" t="s">
        <v>65</v>
      </c>
      <c r="Y35" s="244">
        <v>28</v>
      </c>
      <c r="Z35" s="244">
        <v>0</v>
      </c>
      <c r="AA35" s="244">
        <v>0</v>
      </c>
      <c r="AB35" s="244">
        <v>0</v>
      </c>
      <c r="AC35" s="244">
        <v>0</v>
      </c>
      <c r="AD35" s="244">
        <v>0</v>
      </c>
      <c r="AE35" s="244">
        <v>0</v>
      </c>
      <c r="AF35" s="244">
        <v>0</v>
      </c>
      <c r="AG35" s="244">
        <v>0</v>
      </c>
      <c r="AH35" s="244">
        <v>28</v>
      </c>
      <c r="AI35" s="163">
        <v>58</v>
      </c>
      <c r="AJ35" s="242">
        <v>27</v>
      </c>
      <c r="AK35" s="243" t="s">
        <v>65</v>
      </c>
      <c r="AL35" s="244">
        <v>0</v>
      </c>
      <c r="AM35" s="244">
        <v>0</v>
      </c>
      <c r="AN35" s="244">
        <v>0</v>
      </c>
      <c r="AO35" s="244">
        <v>0</v>
      </c>
      <c r="AP35" s="244">
        <v>0</v>
      </c>
      <c r="AQ35" s="244">
        <v>0</v>
      </c>
      <c r="AR35" s="244">
        <v>0</v>
      </c>
      <c r="AS35" s="244">
        <v>0</v>
      </c>
      <c r="AT35" s="244">
        <v>0</v>
      </c>
      <c r="AU35" s="156">
        <v>33</v>
      </c>
      <c r="BB35" s="107" t="s">
        <v>37</v>
      </c>
      <c r="BC35" s="156">
        <v>58</v>
      </c>
      <c r="BD35"/>
      <c r="BE35"/>
      <c r="BF35"/>
      <c r="BG35"/>
      <c r="BH35"/>
      <c r="BI35"/>
      <c r="BJ35"/>
      <c r="BK35" s="156">
        <v>58</v>
      </c>
      <c r="BL35" s="165">
        <v>27</v>
      </c>
      <c r="BM35" s="166" t="s">
        <v>65</v>
      </c>
      <c r="BN35" s="167">
        <v>1150.4569020000001</v>
      </c>
      <c r="BO35" s="167">
        <v>491.42016599999988</v>
      </c>
      <c r="BP35" s="167">
        <v>491.42016599999988</v>
      </c>
      <c r="BQ35" s="168">
        <v>-0.57284782668025591</v>
      </c>
      <c r="BR35" s="169">
        <v>7.6841075023584737E-4</v>
      </c>
      <c r="BS35"/>
      <c r="BT35"/>
      <c r="BU35"/>
      <c r="BV35"/>
      <c r="BW35"/>
      <c r="BX35"/>
      <c r="BY35"/>
      <c r="BZ35" s="105" t="s">
        <v>205</v>
      </c>
      <c r="CA35" s="156">
        <v>58</v>
      </c>
      <c r="CB35" s="165">
        <v>27</v>
      </c>
      <c r="CC35" s="166" t="s">
        <v>65</v>
      </c>
      <c r="CD35" s="167">
        <v>2118.39185438</v>
      </c>
      <c r="CE35" s="167">
        <v>1318.364208</v>
      </c>
      <c r="CF35" s="167">
        <v>1318.364208</v>
      </c>
      <c r="CG35" s="168">
        <v>-0.37765800728786691</v>
      </c>
      <c r="CH35" s="169">
        <v>1.0299313243385335E-3</v>
      </c>
      <c r="CI35"/>
    </row>
    <row r="36" spans="1:87" ht="14.45" customHeight="1" x14ac:dyDescent="0.25">
      <c r="B36" s="74"/>
      <c r="E36" s="217"/>
      <c r="G36" s="156">
        <v>65</v>
      </c>
      <c r="H36" s="242">
        <v>28</v>
      </c>
      <c r="I36" s="243" t="s">
        <v>199</v>
      </c>
      <c r="J36" s="244">
        <v>0</v>
      </c>
      <c r="K36" s="244">
        <v>0</v>
      </c>
      <c r="L36" s="244">
        <v>0</v>
      </c>
      <c r="M36" s="244">
        <v>0</v>
      </c>
      <c r="N36" s="244">
        <v>0</v>
      </c>
      <c r="O36" s="244">
        <v>0</v>
      </c>
      <c r="P36" s="244">
        <v>0</v>
      </c>
      <c r="Q36" s="244">
        <v>0</v>
      </c>
      <c r="R36" s="244">
        <v>0</v>
      </c>
      <c r="S36" s="244">
        <v>0</v>
      </c>
      <c r="T36" s="244">
        <v>0</v>
      </c>
      <c r="U36" s="244">
        <v>0</v>
      </c>
      <c r="V36" s="163">
        <v>65</v>
      </c>
      <c r="W36" s="242">
        <v>28</v>
      </c>
      <c r="X36" s="243" t="s">
        <v>199</v>
      </c>
      <c r="Y36" s="244">
        <v>0</v>
      </c>
      <c r="Z36" s="244">
        <v>0</v>
      </c>
      <c r="AA36" s="244">
        <v>0</v>
      </c>
      <c r="AB36" s="244">
        <v>0</v>
      </c>
      <c r="AC36" s="244">
        <v>0</v>
      </c>
      <c r="AD36" s="244">
        <v>997.67106899999999</v>
      </c>
      <c r="AE36" s="244">
        <v>0</v>
      </c>
      <c r="AF36" s="244">
        <v>0</v>
      </c>
      <c r="AG36" s="244">
        <v>0</v>
      </c>
      <c r="AH36" s="244">
        <v>997.67106899999999</v>
      </c>
      <c r="AI36" s="163">
        <v>65</v>
      </c>
      <c r="AJ36" s="242">
        <v>28</v>
      </c>
      <c r="AK36" s="243" t="s">
        <v>199</v>
      </c>
      <c r="AL36" s="244">
        <v>0</v>
      </c>
      <c r="AM36" s="244">
        <v>0</v>
      </c>
      <c r="AN36" s="244">
        <v>0</v>
      </c>
      <c r="AO36" s="244">
        <v>0</v>
      </c>
      <c r="AP36" s="244">
        <v>0</v>
      </c>
      <c r="AQ36" s="244">
        <v>0</v>
      </c>
      <c r="AR36" s="244">
        <v>0</v>
      </c>
      <c r="AS36" s="244">
        <v>0</v>
      </c>
      <c r="AT36" s="244">
        <v>0</v>
      </c>
      <c r="AU36" s="156">
        <v>58</v>
      </c>
      <c r="AZ36" s="111"/>
      <c r="BA36" s="111"/>
      <c r="BB36" s="105" t="s">
        <v>205</v>
      </c>
      <c r="BD36"/>
      <c r="BE36"/>
      <c r="BF36"/>
      <c r="BG36"/>
      <c r="BH36"/>
      <c r="BI36"/>
      <c r="BJ36"/>
      <c r="BK36" s="156">
        <v>65</v>
      </c>
      <c r="BL36" s="165">
        <v>28</v>
      </c>
      <c r="BM36" s="267" t="s">
        <v>199</v>
      </c>
      <c r="BN36" s="167">
        <v>0</v>
      </c>
      <c r="BO36" s="167">
        <v>0</v>
      </c>
      <c r="BP36" s="167">
        <v>0</v>
      </c>
      <c r="BQ36" s="168">
        <v>0</v>
      </c>
      <c r="BR36" s="169">
        <v>0</v>
      </c>
      <c r="BS36"/>
      <c r="BT36"/>
      <c r="BU36"/>
      <c r="BV36"/>
      <c r="BW36"/>
      <c r="BX36"/>
      <c r="BY36"/>
      <c r="BZ36" s="105" t="s">
        <v>201</v>
      </c>
      <c r="CA36" s="156">
        <v>65</v>
      </c>
      <c r="CB36" s="165">
        <v>28</v>
      </c>
      <c r="CC36" s="267" t="s">
        <v>199</v>
      </c>
      <c r="CD36" s="167">
        <v>0</v>
      </c>
      <c r="CE36" s="167">
        <v>997.67106899999999</v>
      </c>
      <c r="CF36" s="167">
        <v>997.67106899999999</v>
      </c>
      <c r="CG36" s="168">
        <v>0</v>
      </c>
      <c r="CH36" s="169">
        <v>7.7939971300359395E-4</v>
      </c>
      <c r="CI36"/>
    </row>
    <row r="37" spans="1:87" ht="14.45" customHeight="1" x14ac:dyDescent="0.25">
      <c r="B37" s="74"/>
      <c r="E37" s="217"/>
      <c r="H37" s="284" t="s">
        <v>66</v>
      </c>
      <c r="I37" s="284"/>
      <c r="J37" s="148">
        <v>18175.001643</v>
      </c>
      <c r="K37" s="148">
        <v>88915.178668959998</v>
      </c>
      <c r="L37" s="148">
        <v>238239.54160483001</v>
      </c>
      <c r="M37" s="148">
        <v>52561.348073220011</v>
      </c>
      <c r="N37" s="148">
        <v>44188.37</v>
      </c>
      <c r="O37" s="148">
        <v>61941.66841642998</v>
      </c>
      <c r="P37" s="148">
        <v>603756.64889500022</v>
      </c>
      <c r="Q37" s="148">
        <v>31012.170000000002</v>
      </c>
      <c r="R37" s="148">
        <v>363.93</v>
      </c>
      <c r="S37" s="148">
        <v>80584.840000000011</v>
      </c>
      <c r="T37" s="148">
        <v>54558.09</v>
      </c>
      <c r="U37" s="148">
        <v>1274296.7873014403</v>
      </c>
      <c r="V37" s="76"/>
      <c r="W37" s="284" t="s">
        <v>66</v>
      </c>
      <c r="X37" s="284"/>
      <c r="Y37" s="148">
        <v>1470.0200000000002</v>
      </c>
      <c r="Z37" s="148">
        <v>20</v>
      </c>
      <c r="AA37" s="148">
        <v>237.65</v>
      </c>
      <c r="AB37" s="148">
        <v>0</v>
      </c>
      <c r="AC37" s="148">
        <v>0</v>
      </c>
      <c r="AD37" s="148">
        <v>1272.611069</v>
      </c>
      <c r="AE37" s="148">
        <v>337.89</v>
      </c>
      <c r="AF37" s="148">
        <v>0</v>
      </c>
      <c r="AG37" s="148">
        <v>2415.64</v>
      </c>
      <c r="AH37" s="148">
        <v>5753.8110689999994</v>
      </c>
      <c r="AI37" s="105"/>
      <c r="AJ37" s="284" t="s">
        <v>66</v>
      </c>
      <c r="AK37" s="284"/>
      <c r="AL37" s="148">
        <v>20847.669786720006</v>
      </c>
      <c r="AM37" s="148">
        <v>0</v>
      </c>
      <c r="AN37" s="148">
        <v>78.87</v>
      </c>
      <c r="AO37" s="148">
        <v>34.43</v>
      </c>
      <c r="AP37" s="148">
        <v>0</v>
      </c>
      <c r="AQ37" s="148">
        <v>0</v>
      </c>
      <c r="AR37" s="148">
        <v>25552.845454790004</v>
      </c>
      <c r="AS37" s="148">
        <v>6168.4329713699999</v>
      </c>
      <c r="AT37" s="148">
        <v>52682.244006559995</v>
      </c>
      <c r="AV37"/>
      <c r="AW37"/>
      <c r="AX37"/>
      <c r="AY37"/>
      <c r="AZ37"/>
      <c r="BA37"/>
      <c r="BB37" s="105" t="s">
        <v>201</v>
      </c>
      <c r="BK37"/>
      <c r="BL37" s="284" t="s">
        <v>66</v>
      </c>
      <c r="BM37" s="284"/>
      <c r="BN37" s="148">
        <v>608878.69105980929</v>
      </c>
      <c r="BO37" s="148">
        <v>559846.98840643989</v>
      </c>
      <c r="BP37" s="148">
        <v>639527.96840643999</v>
      </c>
      <c r="BQ37" s="149">
        <v>5.0337247462680645E-2</v>
      </c>
      <c r="BR37" s="149">
        <v>1</v>
      </c>
      <c r="BS37"/>
      <c r="BT37"/>
      <c r="BU37"/>
      <c r="BV37"/>
      <c r="BW37"/>
      <c r="BX37"/>
      <c r="BY37"/>
      <c r="BZ37" s="105" t="s">
        <v>210</v>
      </c>
      <c r="CA37"/>
      <c r="CB37" s="284" t="s">
        <v>66</v>
      </c>
      <c r="CC37" s="284"/>
      <c r="CD37" s="148">
        <v>1254943.1447008296</v>
      </c>
      <c r="CE37" s="148">
        <v>1111464.5083704402</v>
      </c>
      <c r="CF37" s="148">
        <v>1280050.5983704405</v>
      </c>
      <c r="CG37" s="149">
        <v>2.0006845549641605E-2</v>
      </c>
      <c r="CH37" s="149">
        <v>1</v>
      </c>
      <c r="CI37" s="107"/>
    </row>
    <row r="38" spans="1:87" ht="14.45" customHeight="1" x14ac:dyDescent="0.25">
      <c r="B38" s="74"/>
      <c r="E38" s="217"/>
      <c r="U38" s="107" t="s">
        <v>152</v>
      </c>
      <c r="V38" s="76"/>
      <c r="AH38" s="107" t="s">
        <v>152</v>
      </c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 t="s">
        <v>152</v>
      </c>
      <c r="AV38"/>
      <c r="AW38"/>
      <c r="AX38"/>
      <c r="AY38"/>
      <c r="AZ38"/>
      <c r="BA38"/>
      <c r="BB38" s="105" t="s">
        <v>210</v>
      </c>
      <c r="BC38"/>
      <c r="BK38"/>
      <c r="BL38"/>
      <c r="BM38"/>
      <c r="BN38"/>
      <c r="BO38"/>
      <c r="BP38"/>
      <c r="BQ38"/>
      <c r="BR38" s="107" t="s">
        <v>190</v>
      </c>
      <c r="BS38"/>
      <c r="BT38"/>
      <c r="BU38"/>
      <c r="BV38"/>
      <c r="BW38"/>
      <c r="BX38"/>
      <c r="BY38"/>
      <c r="BZ38"/>
      <c r="CA38"/>
      <c r="CB38"/>
      <c r="CC38"/>
      <c r="CD38" s="106"/>
      <c r="CE38" s="106"/>
      <c r="CF38"/>
      <c r="CG38"/>
      <c r="CH38" s="107" t="s">
        <v>190</v>
      </c>
      <c r="CI38" s="107"/>
    </row>
    <row r="39" spans="1:87" customFormat="1" ht="14.45" customHeight="1" x14ac:dyDescent="0.25">
      <c r="A39" s="66"/>
      <c r="B39" s="74"/>
      <c r="C39" s="66"/>
      <c r="D39" s="66"/>
      <c r="E39" s="218"/>
      <c r="F39" s="66"/>
      <c r="G39" s="66"/>
      <c r="H39" s="66"/>
      <c r="I39" s="66"/>
      <c r="J39" s="66"/>
      <c r="K39" s="77"/>
      <c r="L39" s="66"/>
      <c r="M39" s="72"/>
      <c r="N39" s="66"/>
      <c r="O39" s="116"/>
      <c r="P39" s="66"/>
      <c r="Q39" s="66"/>
      <c r="R39" s="66"/>
      <c r="S39" s="66"/>
      <c r="T39" s="66"/>
      <c r="U39" s="107" t="s">
        <v>37</v>
      </c>
      <c r="V39" s="105"/>
      <c r="W39" s="66"/>
      <c r="X39" s="66"/>
      <c r="Y39" s="66"/>
      <c r="Z39" s="77"/>
      <c r="AA39" s="66"/>
      <c r="AB39" s="72"/>
      <c r="AC39" s="66"/>
      <c r="AD39" s="66"/>
      <c r="AE39" s="66"/>
      <c r="AF39" s="66"/>
      <c r="AG39" s="66"/>
      <c r="AH39" s="107" t="s">
        <v>37</v>
      </c>
      <c r="AI39" s="66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 t="s">
        <v>37</v>
      </c>
      <c r="BD39" s="66"/>
      <c r="BE39" s="66"/>
      <c r="BF39" s="66"/>
      <c r="BG39" s="66"/>
      <c r="BH39" s="66"/>
      <c r="BI39" s="66"/>
      <c r="BJ39" s="66"/>
      <c r="BR39" s="107" t="s">
        <v>189</v>
      </c>
      <c r="BS39" s="66"/>
      <c r="BU39" s="104" t="s">
        <v>155</v>
      </c>
      <c r="CH39" s="107" t="s">
        <v>189</v>
      </c>
      <c r="CI39" s="107"/>
    </row>
    <row r="40" spans="1:87" customFormat="1" ht="14.45" customHeight="1" x14ac:dyDescent="0.25">
      <c r="A40" s="66"/>
      <c r="B40" s="74"/>
      <c r="C40" s="66"/>
      <c r="D40" s="66"/>
      <c r="E40" s="218"/>
      <c r="F40" s="66"/>
      <c r="G40" s="66"/>
      <c r="H40" s="66"/>
      <c r="I40" s="104" t="s">
        <v>155</v>
      </c>
      <c r="J40" s="66"/>
      <c r="K40" s="66"/>
      <c r="L40" s="66"/>
      <c r="M40" s="66"/>
      <c r="N40" s="66"/>
      <c r="O40" s="66"/>
      <c r="P40" s="116"/>
      <c r="Q40" s="66"/>
      <c r="R40" s="66"/>
      <c r="S40" s="66"/>
      <c r="T40" s="66"/>
      <c r="U40" s="105" t="s">
        <v>84</v>
      </c>
      <c r="V40" s="105"/>
      <c r="W40" s="66"/>
      <c r="X40" s="104" t="s">
        <v>155</v>
      </c>
      <c r="Y40" s="66"/>
      <c r="Z40" s="66"/>
      <c r="AA40" s="66"/>
      <c r="AB40" s="66"/>
      <c r="AC40" s="66"/>
      <c r="AD40" s="66"/>
      <c r="AE40" s="66"/>
      <c r="AF40" s="66"/>
      <c r="AG40" s="66"/>
      <c r="AH40" s="105" t="s">
        <v>84</v>
      </c>
      <c r="AJ40" s="105"/>
      <c r="AK40" s="104" t="s">
        <v>155</v>
      </c>
      <c r="AL40" s="105"/>
      <c r="AM40" s="105"/>
      <c r="AN40" s="105"/>
      <c r="AO40" s="105"/>
      <c r="AP40" s="105"/>
      <c r="AQ40" s="105"/>
      <c r="AR40" s="105"/>
      <c r="AS40" s="105"/>
      <c r="AT40" s="105" t="s">
        <v>84</v>
      </c>
      <c r="AW40" s="104" t="s">
        <v>155</v>
      </c>
      <c r="BD40" s="66"/>
      <c r="BE40" s="66"/>
      <c r="BF40" s="66"/>
      <c r="BG40" s="66"/>
      <c r="BH40" s="66"/>
      <c r="BI40" s="66"/>
      <c r="BJ40" s="66"/>
      <c r="BR40" s="107" t="s">
        <v>37</v>
      </c>
      <c r="BS40" s="66"/>
      <c r="CH40" s="107" t="s">
        <v>37</v>
      </c>
      <c r="CI40" s="105"/>
    </row>
    <row r="41" spans="1:87" customFormat="1" ht="14.45" customHeight="1" x14ac:dyDescent="0.25">
      <c r="A41" s="66"/>
      <c r="B41" s="74"/>
      <c r="C41" s="66"/>
      <c r="D41" s="66"/>
      <c r="E41" s="66"/>
      <c r="F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105" t="s">
        <v>188</v>
      </c>
      <c r="BD41" s="66"/>
      <c r="BE41" s="66"/>
      <c r="BF41" s="66"/>
      <c r="BG41" s="66"/>
      <c r="BH41" s="66"/>
      <c r="BI41" s="66"/>
      <c r="BJ41" s="66"/>
      <c r="BR41" s="105" t="s">
        <v>205</v>
      </c>
      <c r="BS41" s="66"/>
      <c r="BW41" s="66"/>
      <c r="BX41" s="66"/>
      <c r="BY41" s="66"/>
      <c r="CH41" s="105" t="s">
        <v>205</v>
      </c>
      <c r="CI41" s="105"/>
    </row>
    <row r="42" spans="1:87" customFormat="1" ht="14.45" customHeight="1" x14ac:dyDescent="0.25">
      <c r="A42" s="66"/>
      <c r="B42" s="74"/>
      <c r="C42" s="66"/>
      <c r="D42" s="66"/>
      <c r="E42" s="66"/>
      <c r="F42" s="66"/>
      <c r="H42" s="66"/>
      <c r="I42" s="6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W42" s="66"/>
      <c r="X42" s="66" t="s">
        <v>108</v>
      </c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105" t="s">
        <v>187</v>
      </c>
      <c r="BD42" s="66"/>
      <c r="BE42" s="66"/>
      <c r="BF42" s="66"/>
      <c r="BG42" s="66"/>
      <c r="BH42" s="66"/>
      <c r="BI42" s="66"/>
      <c r="BJ42" s="66"/>
      <c r="BR42" s="105" t="s">
        <v>201</v>
      </c>
      <c r="BS42" s="66"/>
      <c r="CH42" s="105" t="s">
        <v>201</v>
      </c>
      <c r="CI42" s="105"/>
    </row>
    <row r="43" spans="1:87" customFormat="1" ht="14.45" customHeight="1" x14ac:dyDescent="0.25">
      <c r="A43" s="66"/>
      <c r="B43" s="74"/>
      <c r="C43" s="66"/>
      <c r="D43" s="66"/>
      <c r="E43" s="66"/>
      <c r="F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X43" t="s">
        <v>109</v>
      </c>
      <c r="BD43" s="66"/>
      <c r="BE43" s="66"/>
      <c r="BF43" s="66"/>
      <c r="BG43" s="66"/>
      <c r="BH43" s="66"/>
      <c r="BI43" s="66"/>
      <c r="BJ43" s="66"/>
      <c r="BR43" s="105" t="s">
        <v>210</v>
      </c>
      <c r="BS43" s="66"/>
      <c r="BT43" s="66"/>
      <c r="BU43" s="66"/>
      <c r="BV43" s="66"/>
      <c r="BW43" s="66"/>
      <c r="BX43" s="66"/>
      <c r="BY43" s="66"/>
      <c r="BZ43" s="66"/>
      <c r="CH43" s="105" t="s">
        <v>210</v>
      </c>
    </row>
    <row r="44" spans="1:87" customFormat="1" ht="14.45" customHeight="1" x14ac:dyDescent="0.25">
      <c r="A44" s="66"/>
      <c r="B44" s="66"/>
      <c r="C44" s="66"/>
      <c r="D44" s="66"/>
      <c r="E44" s="66"/>
      <c r="F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X44" t="s">
        <v>110</v>
      </c>
      <c r="BD44" s="66"/>
      <c r="BE44" s="66"/>
      <c r="BF44" s="66"/>
      <c r="BG44" s="66"/>
      <c r="BH44" s="66"/>
      <c r="BI44" s="66"/>
      <c r="BJ44" s="66"/>
      <c r="BS44" s="66"/>
      <c r="BT44" s="66"/>
      <c r="BU44" s="66"/>
      <c r="BV44" s="66"/>
      <c r="BW44" s="66"/>
      <c r="BX44" s="66"/>
      <c r="BY44" s="66"/>
      <c r="BZ44" s="66"/>
    </row>
    <row r="45" spans="1:87" customFormat="1" ht="14.45" customHeight="1" x14ac:dyDescent="0.25">
      <c r="A45" s="66"/>
      <c r="B45" s="66"/>
      <c r="C45" s="66"/>
      <c r="D45" s="66"/>
      <c r="E45" s="66"/>
      <c r="F45" s="66"/>
      <c r="X45" t="s">
        <v>111</v>
      </c>
      <c r="BD45" s="66"/>
      <c r="BE45" s="66"/>
      <c r="BF45" s="66"/>
      <c r="BG45" s="66"/>
      <c r="BH45" s="66"/>
      <c r="BI45" s="66"/>
      <c r="BJ45" s="66"/>
      <c r="BM45" s="104" t="s">
        <v>155</v>
      </c>
      <c r="BS45" s="66"/>
      <c r="BT45" s="66"/>
      <c r="BU45" s="66"/>
      <c r="BV45" s="66"/>
      <c r="BW45" s="66"/>
      <c r="BX45" s="66"/>
      <c r="BY45" s="66"/>
      <c r="BZ45" s="66"/>
      <c r="CC45" s="104" t="s">
        <v>155</v>
      </c>
      <c r="CD45" s="277"/>
      <c r="CE45" s="277"/>
      <c r="CF45" s="277"/>
    </row>
    <row r="46" spans="1:87" customFormat="1" ht="14.45" customHeight="1" x14ac:dyDescent="0.25">
      <c r="C46" s="66"/>
      <c r="D46" s="66"/>
      <c r="E46" s="66"/>
      <c r="F46" s="66"/>
      <c r="X46" t="s">
        <v>112</v>
      </c>
      <c r="BD46" s="66"/>
      <c r="BE46" s="66"/>
      <c r="BF46" s="66"/>
      <c r="BG46" s="66"/>
      <c r="BH46" s="66"/>
      <c r="BI46" s="66"/>
      <c r="BJ46" s="66"/>
      <c r="BS46" s="66"/>
      <c r="BT46" s="66"/>
      <c r="BU46" s="66"/>
      <c r="BV46" s="66"/>
      <c r="BW46" s="66"/>
      <c r="BX46" s="66"/>
      <c r="BY46" s="66"/>
      <c r="BZ46" s="66"/>
      <c r="CA46" s="66"/>
    </row>
    <row r="47" spans="1:87" customFormat="1" ht="14.45" customHeight="1" x14ac:dyDescent="0.25">
      <c r="C47" s="66"/>
      <c r="D47" s="66"/>
      <c r="E47" s="66"/>
      <c r="F47" s="66"/>
      <c r="X47" t="s">
        <v>113</v>
      </c>
      <c r="BD47" s="66"/>
      <c r="BE47" s="66"/>
      <c r="BF47" s="66"/>
      <c r="BG47" s="66"/>
      <c r="BH47" s="66"/>
      <c r="BI47" s="66"/>
      <c r="BJ47" s="66"/>
      <c r="BS47" s="66"/>
      <c r="BT47" s="66"/>
      <c r="BU47" s="66"/>
      <c r="BV47" s="66"/>
      <c r="BW47" s="66"/>
      <c r="BX47" s="66"/>
      <c r="BY47" s="66"/>
      <c r="BZ47" s="66"/>
      <c r="CA47" s="66"/>
      <c r="CD47" s="219"/>
      <c r="CE47" s="219"/>
      <c r="CF47" s="219"/>
    </row>
    <row r="48" spans="1:87" customFormat="1" ht="14.45" customHeight="1" x14ac:dyDescent="0.25">
      <c r="C48" s="66"/>
      <c r="X48" t="s">
        <v>114</v>
      </c>
      <c r="BD48" s="66"/>
      <c r="BE48" s="66"/>
      <c r="BF48" s="66"/>
      <c r="BG48" s="66"/>
      <c r="BH48" s="66"/>
      <c r="BI48" s="66"/>
      <c r="BJ48" s="66"/>
      <c r="BS48" s="66"/>
      <c r="BT48" s="66"/>
      <c r="BU48" s="66"/>
      <c r="BV48" s="66"/>
      <c r="BW48" s="66"/>
      <c r="BX48" s="66"/>
      <c r="BY48" s="66"/>
      <c r="BZ48" s="66"/>
      <c r="CA48" s="66"/>
      <c r="CD48" s="219"/>
      <c r="CE48" s="219"/>
      <c r="CF48" s="219"/>
    </row>
    <row r="49" spans="1:87" customFormat="1" ht="14.45" customHeight="1" x14ac:dyDescent="0.25">
      <c r="C49" s="66"/>
      <c r="X49" t="s">
        <v>115</v>
      </c>
      <c r="AV49" s="66"/>
      <c r="AW49" s="66"/>
      <c r="AX49" s="66"/>
      <c r="AY49" s="66"/>
      <c r="AZ49" s="66"/>
      <c r="BA49" s="66"/>
      <c r="BB49" s="66"/>
      <c r="BD49" s="66"/>
      <c r="BE49" s="66"/>
      <c r="BF49" s="66"/>
      <c r="BG49" s="66"/>
      <c r="BH49" s="66"/>
      <c r="BI49" s="66"/>
      <c r="BJ49" s="66"/>
      <c r="BK49" s="66"/>
      <c r="BS49" s="66"/>
      <c r="BT49" s="66"/>
      <c r="BU49" s="66"/>
      <c r="BV49" s="66"/>
      <c r="BW49" s="66"/>
      <c r="BX49" s="66"/>
      <c r="BY49" s="66"/>
      <c r="BZ49" s="66"/>
      <c r="CA49" s="66"/>
      <c r="CI49" s="66"/>
    </row>
    <row r="50" spans="1:87" customFormat="1" ht="14.45" customHeight="1" x14ac:dyDescent="0.25">
      <c r="C50" s="66"/>
      <c r="X50" t="s">
        <v>116</v>
      </c>
      <c r="AV50" s="66"/>
      <c r="AW50" s="66"/>
      <c r="AX50" s="66"/>
      <c r="AY50" s="66"/>
      <c r="AZ50" s="66"/>
      <c r="BA50" s="66"/>
      <c r="BB50" s="66"/>
      <c r="BD50" s="66"/>
      <c r="BE50" s="66"/>
      <c r="BF50" s="66"/>
      <c r="BG50" s="66"/>
      <c r="BH50" s="66"/>
      <c r="BI50" s="66"/>
      <c r="BJ50" s="66"/>
      <c r="BK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</row>
    <row r="51" spans="1:87" ht="14.45" customHeight="1" x14ac:dyDescent="0.25">
      <c r="A51"/>
      <c r="B51"/>
      <c r="D51"/>
      <c r="E51"/>
      <c r="F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W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BC51"/>
    </row>
    <row r="52" spans="1:87" ht="14.45" customHeight="1" x14ac:dyDescent="0.25">
      <c r="A52"/>
      <c r="B52"/>
      <c r="D52"/>
      <c r="E52"/>
      <c r="F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W52"/>
      <c r="Y52"/>
      <c r="Z52"/>
      <c r="AA52"/>
      <c r="AB52"/>
      <c r="AC52"/>
      <c r="AD52"/>
      <c r="AE52"/>
      <c r="AF52"/>
      <c r="AG52"/>
      <c r="AH52"/>
      <c r="AJ52"/>
      <c r="AK52"/>
      <c r="AL52"/>
      <c r="AM52"/>
      <c r="AN52"/>
      <c r="AO52"/>
      <c r="AP52"/>
      <c r="AQ52"/>
      <c r="AR52"/>
      <c r="AS52"/>
      <c r="AT52"/>
      <c r="BC52"/>
    </row>
    <row r="53" spans="1:87" ht="14.45" customHeight="1" x14ac:dyDescent="0.25">
      <c r="A53"/>
      <c r="B53"/>
      <c r="D53"/>
      <c r="E53"/>
      <c r="F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W53"/>
      <c r="X53"/>
      <c r="Y53"/>
      <c r="Z53"/>
      <c r="AA53"/>
      <c r="AB53"/>
      <c r="AC53"/>
      <c r="AD53"/>
      <c r="AE53"/>
      <c r="AF53"/>
      <c r="AG53"/>
      <c r="AH53"/>
      <c r="AJ53"/>
      <c r="AK53"/>
      <c r="AL53"/>
      <c r="AM53"/>
      <c r="AN53"/>
      <c r="AO53"/>
      <c r="AP53"/>
      <c r="AQ53"/>
      <c r="AR53"/>
      <c r="AS53"/>
      <c r="AT53"/>
    </row>
    <row r="54" spans="1:87" ht="14.45" customHeight="1" x14ac:dyDescent="0.25">
      <c r="A54"/>
      <c r="B54"/>
      <c r="D54"/>
      <c r="E54"/>
      <c r="F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W54"/>
      <c r="X54"/>
      <c r="Y54"/>
      <c r="Z54"/>
      <c r="AA54"/>
      <c r="AB54"/>
      <c r="AC54"/>
      <c r="AD54"/>
      <c r="AE54"/>
      <c r="AF54"/>
      <c r="AG54"/>
      <c r="AH54"/>
      <c r="AJ54"/>
      <c r="AK54"/>
      <c r="AL54"/>
      <c r="AM54"/>
      <c r="AN54"/>
      <c r="AO54"/>
      <c r="AP54"/>
      <c r="AQ54"/>
      <c r="AR54"/>
      <c r="AS54"/>
      <c r="AT54"/>
    </row>
    <row r="55" spans="1:87" ht="14.45" customHeight="1" x14ac:dyDescent="0.25">
      <c r="A55"/>
      <c r="B55"/>
      <c r="C55"/>
      <c r="D55"/>
      <c r="E55"/>
      <c r="F55"/>
    </row>
    <row r="56" spans="1:87" ht="14.45" customHeight="1" x14ac:dyDescent="0.25">
      <c r="A56"/>
      <c r="B56"/>
      <c r="C56" s="150" t="s">
        <v>25</v>
      </c>
      <c r="D56" s="151">
        <v>43678</v>
      </c>
      <c r="E56" s="151">
        <v>44044</v>
      </c>
      <c r="F56" s="78"/>
    </row>
    <row r="57" spans="1:87" ht="14.45" customHeight="1" x14ac:dyDescent="0.25">
      <c r="A57"/>
      <c r="B57"/>
      <c r="C57" s="145" t="s">
        <v>160</v>
      </c>
      <c r="D57" s="113">
        <v>0.50104636732971497</v>
      </c>
      <c r="E57" s="113">
        <v>0.49813263693400722</v>
      </c>
      <c r="F57" s="113"/>
    </row>
    <row r="58" spans="1:87" ht="14.45" customHeight="1" x14ac:dyDescent="0.25">
      <c r="C58" s="145" t="s">
        <v>75</v>
      </c>
      <c r="D58" s="113">
        <v>0.41244883857258574</v>
      </c>
      <c r="E58" s="113">
        <v>0.50186736306599278</v>
      </c>
      <c r="F58" s="113"/>
    </row>
    <row r="59" spans="1:87" ht="14.45" customHeight="1" x14ac:dyDescent="0.25">
      <c r="C59" s="152" t="s">
        <v>32</v>
      </c>
      <c r="D59" s="154">
        <v>1</v>
      </c>
      <c r="E59" s="154">
        <v>1</v>
      </c>
      <c r="F59" s="117"/>
    </row>
    <row r="84" spans="3:6" ht="14.45" customHeight="1" x14ac:dyDescent="0.25">
      <c r="C84" s="287" t="s">
        <v>97</v>
      </c>
      <c r="D84" s="287"/>
      <c r="E84" s="287"/>
      <c r="F84" s="287"/>
    </row>
    <row r="86" spans="3:6" ht="14.45" customHeight="1" x14ac:dyDescent="0.25">
      <c r="C86" s="150" t="s">
        <v>98</v>
      </c>
      <c r="D86" s="151">
        <v>43678</v>
      </c>
      <c r="E86" s="151">
        <v>44044</v>
      </c>
      <c r="F86" s="151" t="s">
        <v>156</v>
      </c>
    </row>
    <row r="87" spans="3:6" ht="14.45" customHeight="1" x14ac:dyDescent="0.25">
      <c r="C87" s="143" t="s">
        <v>93</v>
      </c>
      <c r="D87" s="75">
        <v>766.25917300000003</v>
      </c>
      <c r="E87" s="75">
        <v>1272.611069</v>
      </c>
      <c r="F87" s="144">
        <v>0.66081022432340908</v>
      </c>
    </row>
    <row r="88" spans="3:6" ht="14.45" customHeight="1" x14ac:dyDescent="0.25">
      <c r="C88" s="143" t="s">
        <v>88</v>
      </c>
      <c r="D88" s="75">
        <v>1543.4148294000001</v>
      </c>
      <c r="E88" s="75">
        <v>1470.0200000000002</v>
      </c>
      <c r="F88" s="144">
        <v>-4.7553533892461086E-2</v>
      </c>
    </row>
    <row r="89" spans="3:6" ht="14.45" customHeight="1" x14ac:dyDescent="0.25">
      <c r="C89" s="143" t="s">
        <v>96</v>
      </c>
      <c r="D89" s="75">
        <v>4697.0365638999947</v>
      </c>
      <c r="E89" s="75">
        <v>2415.64</v>
      </c>
      <c r="F89" s="144">
        <v>-0.48570977314379882</v>
      </c>
    </row>
    <row r="90" spans="3:6" ht="14.45" customHeight="1" x14ac:dyDescent="0.25">
      <c r="C90" s="143" t="s">
        <v>90</v>
      </c>
      <c r="D90" s="75">
        <v>0</v>
      </c>
      <c r="E90" s="75">
        <v>237.65</v>
      </c>
      <c r="F90" s="144">
        <v>1</v>
      </c>
    </row>
    <row r="91" spans="3:6" ht="14.45" customHeight="1" x14ac:dyDescent="0.25">
      <c r="C91" s="143" t="s">
        <v>94</v>
      </c>
      <c r="D91" s="75">
        <v>93.409689</v>
      </c>
      <c r="E91" s="75">
        <v>337.89</v>
      </c>
      <c r="F91" s="144">
        <v>2.6172907073911786</v>
      </c>
    </row>
    <row r="92" spans="3:6" ht="14.45" customHeight="1" x14ac:dyDescent="0.25">
      <c r="C92" s="143" t="s">
        <v>89</v>
      </c>
      <c r="D92" s="75">
        <v>33.249856000000001</v>
      </c>
      <c r="E92" s="75">
        <v>20</v>
      </c>
      <c r="F92" s="144">
        <v>-0.39849363558145934</v>
      </c>
    </row>
    <row r="93" spans="3:6" ht="14.45" customHeight="1" x14ac:dyDescent="0.25">
      <c r="C93" s="143" t="s">
        <v>95</v>
      </c>
      <c r="D93" s="75">
        <v>-441.68500999999998</v>
      </c>
      <c r="E93" s="75">
        <v>0</v>
      </c>
      <c r="F93" s="144">
        <v>1</v>
      </c>
    </row>
    <row r="94" spans="3:6" ht="14.45" customHeight="1" x14ac:dyDescent="0.25">
      <c r="C94" s="143" t="s">
        <v>91</v>
      </c>
      <c r="D94" s="75">
        <v>0</v>
      </c>
      <c r="E94" s="75">
        <v>0</v>
      </c>
      <c r="F94" s="144"/>
    </row>
    <row r="95" spans="3:6" ht="14.45" customHeight="1" x14ac:dyDescent="0.25">
      <c r="C95" s="143" t="s">
        <v>92</v>
      </c>
      <c r="D95" s="75">
        <v>0</v>
      </c>
      <c r="E95" s="75">
        <v>0</v>
      </c>
      <c r="F95" s="144"/>
    </row>
    <row r="96" spans="3:6" ht="14.45" customHeight="1" x14ac:dyDescent="0.25">
      <c r="C96" s="152" t="s">
        <v>32</v>
      </c>
      <c r="D96" s="153">
        <v>6691.685101299995</v>
      </c>
      <c r="E96" s="153">
        <v>5753.8110690000003</v>
      </c>
      <c r="F96" s="234">
        <v>-0.14015513553047998</v>
      </c>
    </row>
    <row r="97" spans="3:6" ht="14.45" customHeight="1" x14ac:dyDescent="0.25">
      <c r="C97" s="112" t="s">
        <v>37</v>
      </c>
      <c r="D97" s="75"/>
      <c r="E97" s="75"/>
      <c r="F97" s="75"/>
    </row>
    <row r="98" spans="3:6" ht="14.45" customHeight="1" x14ac:dyDescent="0.25">
      <c r="C98" s="110" t="s">
        <v>84</v>
      </c>
      <c r="D98" s="79"/>
      <c r="E98" s="79"/>
      <c r="F98" s="79"/>
    </row>
    <row r="100" spans="3:6" ht="14.45" customHeight="1" x14ac:dyDescent="0.25">
      <c r="E100" s="79"/>
    </row>
  </sheetData>
  <sortState xmlns:xlrd2="http://schemas.microsoft.com/office/spreadsheetml/2017/richdata2" ref="CA10:CH33">
    <sortCondition descending="1" ref="CF10:CF33"/>
  </sortState>
  <mergeCells count="25">
    <mergeCell ref="H37:I37"/>
    <mergeCell ref="W37:X37"/>
    <mergeCell ref="BL37:BM37"/>
    <mergeCell ref="C6:F6"/>
    <mergeCell ref="C84:F84"/>
    <mergeCell ref="BD6:BJ6"/>
    <mergeCell ref="BD8:BE8"/>
    <mergeCell ref="BD20:BE20"/>
    <mergeCell ref="H6:U6"/>
    <mergeCell ref="W6:AH6"/>
    <mergeCell ref="H8:I8"/>
    <mergeCell ref="W8:X8"/>
    <mergeCell ref="AJ37:AK37"/>
    <mergeCell ref="AJ6:AT6"/>
    <mergeCell ref="AJ8:AK8"/>
    <mergeCell ref="CB37:CC37"/>
    <mergeCell ref="AV32:AW32"/>
    <mergeCell ref="CB6:CH6"/>
    <mergeCell ref="CB8:CC8"/>
    <mergeCell ref="BT6:BZ6"/>
    <mergeCell ref="BT8:BU8"/>
    <mergeCell ref="AV6:BB6"/>
    <mergeCell ref="AV8:AW8"/>
    <mergeCell ref="BL6:BR6"/>
    <mergeCell ref="BL8:BM8"/>
  </mergeCells>
  <conditionalFormatting sqref="BQ32 CG32 BA9:BA28 BI9:BI19 BY9:BY14 BY16 BY18:BY26">
    <cfRule type="cellIs" dxfId="32" priority="76" operator="lessThan">
      <formula>0</formula>
    </cfRule>
  </conditionalFormatting>
  <conditionalFormatting sqref="BQ9:BQ31">
    <cfRule type="cellIs" dxfId="31" priority="75" operator="lessThan">
      <formula>0</formula>
    </cfRule>
  </conditionalFormatting>
  <conditionalFormatting sqref="CG9:CG31">
    <cfRule type="cellIs" dxfId="30" priority="74" operator="lessThan">
      <formula>0</formula>
    </cfRule>
  </conditionalFormatting>
  <conditionalFormatting sqref="F9:F20">
    <cfRule type="cellIs" dxfId="29" priority="62" operator="lessThan">
      <formula>0</formula>
    </cfRule>
  </conditionalFormatting>
  <conditionalFormatting sqref="F87:F95">
    <cfRule type="cellIs" dxfId="28" priority="61" operator="lessThan">
      <formula>0</formula>
    </cfRule>
  </conditionalFormatting>
  <conditionalFormatting sqref="CF9:CF33">
    <cfRule type="colorScale" priority="36">
      <colorScale>
        <cfvo type="min"/>
        <cfvo type="max"/>
        <color rgb="FFFFEF9C"/>
        <color rgb="FF63BE7B"/>
      </colorScale>
    </cfRule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Y30">
    <cfRule type="cellIs" dxfId="27" priority="38" operator="lessThan">
      <formula>0</formula>
    </cfRule>
  </conditionalFormatting>
  <conditionalFormatting sqref="AZ9:AZ28">
    <cfRule type="colorScale" priority="105">
      <colorScale>
        <cfvo type="min"/>
        <cfvo type="max"/>
        <color rgb="FFFFEF9C"/>
        <color rgb="FF63BE7B"/>
      </colorScale>
    </cfRule>
    <cfRule type="colorScale" priority="1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9:BH19">
    <cfRule type="colorScale" priority="107">
      <colorScale>
        <cfvo type="min"/>
        <cfvo type="max"/>
        <color rgb="FFFFEF9C"/>
        <color rgb="FF63BE7B"/>
      </colorScale>
    </cfRule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X9:BX26">
    <cfRule type="colorScale" priority="129">
      <colorScale>
        <cfvo type="min"/>
        <cfvo type="max"/>
        <color rgb="FFFFEF9C"/>
        <color rgb="FF63BE7B"/>
      </colorScale>
    </cfRule>
    <cfRule type="colorScale" priority="1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P9:BP33">
    <cfRule type="colorScale" priority="18">
      <colorScale>
        <cfvo type="min"/>
        <cfvo type="max"/>
        <color rgb="FFFFEF9C"/>
        <color rgb="FF63BE7B"/>
      </colorScale>
    </cfRule>
  </conditionalFormatting>
  <conditionalFormatting sqref="AH9:AH33">
    <cfRule type="colorScale" priority="158">
      <colorScale>
        <cfvo type="min"/>
        <cfvo type="max"/>
        <color rgb="FFFFEF9C"/>
        <color rgb="FF63BE7B"/>
      </colorScale>
    </cfRule>
    <cfRule type="colorScale" priority="1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9:AT33">
    <cfRule type="colorScale" priority="160">
      <colorScale>
        <cfvo type="min"/>
        <cfvo type="max"/>
        <color rgb="FFFFEF9C"/>
        <color rgb="FF63BE7B"/>
      </colorScale>
    </cfRule>
    <cfRule type="colorScale" priority="1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Y15">
    <cfRule type="cellIs" dxfId="26" priority="11" operator="lessThan">
      <formula>0</formula>
    </cfRule>
  </conditionalFormatting>
  <conditionalFormatting sqref="BY31">
    <cfRule type="cellIs" dxfId="25" priority="6" operator="lessThan">
      <formula>0</formula>
    </cfRule>
  </conditionalFormatting>
  <conditionalFormatting sqref="BY27">
    <cfRule type="cellIs" dxfId="24" priority="3" operator="lessThan">
      <formula>0</formula>
    </cfRule>
  </conditionalFormatting>
  <conditionalFormatting sqref="BX27">
    <cfRule type="colorScale" priority="4">
      <colorScale>
        <cfvo type="min"/>
        <cfvo type="max"/>
        <color rgb="FFFFEF9C"/>
        <color rgb="FF63BE7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Y17">
    <cfRule type="cellIs" dxfId="23" priority="2" operator="lessThan">
      <formula>0</formula>
    </cfRule>
  </conditionalFormatting>
  <conditionalFormatting sqref="BA32">
    <cfRule type="cellIs" dxfId="22" priority="1" operator="lessThan">
      <formula>0</formula>
    </cfRule>
  </conditionalFormatting>
  <conditionalFormatting sqref="U9:U33">
    <cfRule type="colorScale" priority="377">
      <colorScale>
        <cfvo type="min"/>
        <cfvo type="max"/>
        <color rgb="FFFFEF9C"/>
        <color rgb="FF63BE7B"/>
      </colorScale>
    </cfRule>
    <cfRule type="colorScale" priority="3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2:DP61"/>
  <sheetViews>
    <sheetView showGridLines="0" zoomScale="82" zoomScaleNormal="82" workbookViewId="0"/>
  </sheetViews>
  <sheetFormatPr baseColWidth="10" defaultColWidth="0" defaultRowHeight="14.45" customHeight="1" x14ac:dyDescent="0.25"/>
  <cols>
    <col min="1" max="1" width="3.85546875" customWidth="1"/>
    <col min="2" max="2" width="17.28515625" customWidth="1"/>
    <col min="3" max="3" width="61.28515625" bestFit="1" customWidth="1"/>
    <col min="4" max="4" width="17.28515625" bestFit="1" customWidth="1"/>
    <col min="5" max="5" width="16.85546875" bestFit="1" customWidth="1"/>
    <col min="6" max="6" width="14.42578125" bestFit="1" customWidth="1"/>
    <col min="7" max="7" width="11.5703125" customWidth="1"/>
    <col min="8" max="8" width="7" bestFit="1" customWidth="1"/>
    <col min="9" max="9" width="33.5703125" bestFit="1" customWidth="1"/>
    <col min="10" max="10" width="14.42578125" bestFit="1" customWidth="1"/>
    <col min="11" max="11" width="16" bestFit="1" customWidth="1"/>
    <col min="12" max="14" width="13.28515625" bestFit="1" customWidth="1"/>
    <col min="15" max="15" width="16.28515625" bestFit="1" customWidth="1"/>
    <col min="16" max="16" width="12.28515625" bestFit="1" customWidth="1"/>
    <col min="17" max="17" width="14.42578125" bestFit="1" customWidth="1"/>
    <col min="18" max="18" width="21.42578125" bestFit="1" customWidth="1"/>
    <col min="19" max="19" width="15.7109375" customWidth="1"/>
    <col min="20" max="20" width="11.7109375" customWidth="1"/>
    <col min="21" max="21" width="4.28515625" bestFit="1" customWidth="1"/>
    <col min="22" max="22" width="29.7109375" bestFit="1" customWidth="1"/>
    <col min="23" max="23" width="14.7109375" bestFit="1" customWidth="1"/>
    <col min="24" max="24" width="14.42578125" bestFit="1" customWidth="1"/>
    <col min="25" max="27" width="13.28515625" bestFit="1" customWidth="1"/>
    <col min="28" max="28" width="16.28515625" bestFit="1" customWidth="1"/>
    <col min="29" max="29" width="12.28515625" bestFit="1" customWidth="1"/>
    <col min="30" max="30" width="13.28515625" bestFit="1" customWidth="1"/>
    <col min="31" max="31" width="21.42578125" bestFit="1" customWidth="1"/>
    <col min="32" max="32" width="15.7109375" customWidth="1"/>
    <col min="33" max="33" width="11.28515625" customWidth="1"/>
    <col min="34" max="34" width="4.28515625" bestFit="1" customWidth="1"/>
    <col min="35" max="35" width="33.140625" bestFit="1" customWidth="1"/>
    <col min="36" max="36" width="14.7109375" bestFit="1" customWidth="1"/>
    <col min="37" max="37" width="14.42578125" bestFit="1" customWidth="1"/>
    <col min="38" max="40" width="13.28515625" bestFit="1" customWidth="1"/>
    <col min="41" max="41" width="16.28515625" bestFit="1" customWidth="1"/>
    <col min="42" max="42" width="12.28515625" bestFit="1" customWidth="1"/>
    <col min="43" max="43" width="13.28515625" bestFit="1" customWidth="1"/>
    <col min="44" max="44" width="21.42578125" bestFit="1" customWidth="1"/>
    <col min="45" max="47" width="15.7109375" customWidth="1"/>
    <col min="48" max="48" width="33.140625" bestFit="1" customWidth="1"/>
    <col min="49" max="53" width="15.7109375" customWidth="1"/>
    <col min="54" max="54" width="12.7109375" customWidth="1"/>
    <col min="55" max="55" width="4.28515625" bestFit="1" customWidth="1"/>
    <col min="56" max="56" width="29.7109375" bestFit="1" customWidth="1"/>
    <col min="57" max="57" width="18.28515625" bestFit="1" customWidth="1"/>
    <col min="58" max="58" width="18" bestFit="1" customWidth="1"/>
    <col min="59" max="59" width="15.7109375" customWidth="1"/>
    <col min="60" max="60" width="11.5703125" customWidth="1"/>
    <col min="61" max="61" width="4.140625" bestFit="1" customWidth="1"/>
    <col min="62" max="62" width="33.5703125" bestFit="1" customWidth="1"/>
    <col min="63" max="63" width="16" bestFit="1" customWidth="1"/>
    <col min="64" max="65" width="14.42578125" bestFit="1" customWidth="1"/>
    <col min="66" max="66" width="11.7109375" customWidth="1"/>
    <col min="67" max="67" width="14" bestFit="1" customWidth="1"/>
    <col min="68" max="68" width="9" customWidth="1"/>
    <col min="69" max="69" width="1.85546875" customWidth="1"/>
    <col min="70" max="96" width="11.5703125" hidden="1" customWidth="1"/>
    <col min="97" max="97" width="6.28515625" hidden="1" customWidth="1"/>
    <col min="98" max="98" width="11.5703125" hidden="1" customWidth="1"/>
    <col min="99" max="120" width="6.28515625" hidden="1" customWidth="1"/>
    <col min="121" max="16384" width="11.5703125" hidden="1"/>
  </cols>
  <sheetData>
    <row r="2" spans="2:68" ht="14.45" customHeight="1" x14ac:dyDescent="0.25">
      <c r="C2" s="10"/>
    </row>
    <row r="3" spans="2:68" ht="15.75" x14ac:dyDescent="0.25">
      <c r="C3" s="10"/>
      <c r="D3" s="2"/>
      <c r="E3" s="2"/>
      <c r="F3" s="2"/>
    </row>
    <row r="4" spans="2:68" ht="16.5" thickBot="1" x14ac:dyDescent="0.3">
      <c r="B4" s="8"/>
      <c r="C4" s="11"/>
      <c r="D4" s="9"/>
      <c r="E4" s="9"/>
      <c r="F4" s="9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</row>
    <row r="5" spans="2:68" ht="15.75" thickTop="1" x14ac:dyDescent="0.25">
      <c r="D5" s="2"/>
      <c r="E5" s="2"/>
      <c r="F5" s="2"/>
    </row>
    <row r="6" spans="2:68" ht="14.45" customHeight="1" x14ac:dyDescent="0.25">
      <c r="C6" s="280" t="s">
        <v>43</v>
      </c>
      <c r="D6" s="280"/>
      <c r="E6" s="280"/>
      <c r="F6" s="280"/>
      <c r="H6" s="280" t="s">
        <v>211</v>
      </c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U6" s="280" t="s">
        <v>212</v>
      </c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H6" s="280" t="s">
        <v>213</v>
      </c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22"/>
      <c r="AU6" s="280" t="s">
        <v>214</v>
      </c>
      <c r="AV6" s="280"/>
      <c r="AW6" s="280"/>
      <c r="AX6" s="280"/>
      <c r="AY6" s="280"/>
      <c r="AZ6" s="280"/>
      <c r="BA6" s="280"/>
      <c r="BB6" s="205"/>
      <c r="BC6" s="280" t="s">
        <v>173</v>
      </c>
      <c r="BD6" s="280"/>
      <c r="BE6" s="280"/>
      <c r="BF6" s="280"/>
      <c r="BG6" s="280"/>
      <c r="BI6" s="280" t="s">
        <v>70</v>
      </c>
      <c r="BJ6" s="280"/>
      <c r="BK6" s="280"/>
      <c r="BL6" s="280"/>
      <c r="BM6" s="280"/>
      <c r="BN6" s="280"/>
      <c r="BO6" s="280"/>
      <c r="BP6" s="280"/>
    </row>
    <row r="7" spans="2:68" ht="14.45" customHeight="1" x14ac:dyDescent="0.25">
      <c r="J7" s="156">
        <v>8</v>
      </c>
      <c r="K7" s="156">
        <v>4</v>
      </c>
      <c r="L7" s="156">
        <v>6</v>
      </c>
      <c r="M7" s="156">
        <v>10</v>
      </c>
      <c r="N7" s="156">
        <v>16</v>
      </c>
      <c r="O7" s="156">
        <v>14</v>
      </c>
      <c r="P7" s="156">
        <v>12</v>
      </c>
      <c r="Q7" s="156">
        <v>18</v>
      </c>
    </row>
    <row r="8" spans="2:68" ht="15" x14ac:dyDescent="0.25">
      <c r="C8" s="150" t="s">
        <v>25</v>
      </c>
      <c r="D8" s="151">
        <v>43678</v>
      </c>
      <c r="E8" s="151">
        <v>44044</v>
      </c>
      <c r="F8" s="151" t="s">
        <v>156</v>
      </c>
      <c r="H8" s="281" t="s">
        <v>33</v>
      </c>
      <c r="I8" s="281"/>
      <c r="J8" s="146" t="s">
        <v>38</v>
      </c>
      <c r="K8" s="146" t="s">
        <v>39</v>
      </c>
      <c r="L8" s="146" t="s">
        <v>40</v>
      </c>
      <c r="M8" s="146" t="s">
        <v>41</v>
      </c>
      <c r="N8" s="146" t="s">
        <v>161</v>
      </c>
      <c r="O8" s="146" t="s">
        <v>42</v>
      </c>
      <c r="P8" s="146" t="s">
        <v>162</v>
      </c>
      <c r="Q8" s="146" t="s">
        <v>149</v>
      </c>
      <c r="R8" s="221" t="s">
        <v>191</v>
      </c>
      <c r="S8" s="146" t="s">
        <v>32</v>
      </c>
      <c r="U8" s="281" t="s">
        <v>33</v>
      </c>
      <c r="V8" s="281"/>
      <c r="W8" s="146" t="s">
        <v>38</v>
      </c>
      <c r="X8" s="146" t="s">
        <v>39</v>
      </c>
      <c r="Y8" s="146" t="s">
        <v>40</v>
      </c>
      <c r="Z8" s="146" t="s">
        <v>41</v>
      </c>
      <c r="AA8" s="146" t="s">
        <v>161</v>
      </c>
      <c r="AB8" s="146" t="s">
        <v>42</v>
      </c>
      <c r="AC8" s="146" t="s">
        <v>162</v>
      </c>
      <c r="AD8" s="146" t="s">
        <v>149</v>
      </c>
      <c r="AE8" s="221" t="s">
        <v>191</v>
      </c>
      <c r="AF8" s="146" t="s">
        <v>32</v>
      </c>
      <c r="AH8" s="281" t="s">
        <v>33</v>
      </c>
      <c r="AI8" s="281"/>
      <c r="AJ8" s="146" t="s">
        <v>38</v>
      </c>
      <c r="AK8" s="146" t="s">
        <v>39</v>
      </c>
      <c r="AL8" s="146" t="s">
        <v>40</v>
      </c>
      <c r="AM8" s="146" t="s">
        <v>41</v>
      </c>
      <c r="AN8" s="146" t="s">
        <v>161</v>
      </c>
      <c r="AO8" s="146" t="s">
        <v>42</v>
      </c>
      <c r="AP8" s="146" t="s">
        <v>162</v>
      </c>
      <c r="AQ8" s="146" t="s">
        <v>149</v>
      </c>
      <c r="AR8" s="221" t="s">
        <v>191</v>
      </c>
      <c r="AS8" s="146" t="s">
        <v>32</v>
      </c>
      <c r="AT8" s="223"/>
      <c r="AU8" s="281" t="s">
        <v>33</v>
      </c>
      <c r="AV8" s="281"/>
      <c r="AW8" s="225" t="s">
        <v>99</v>
      </c>
      <c r="AX8" s="225" t="s">
        <v>100</v>
      </c>
      <c r="AY8" s="225" t="s">
        <v>101</v>
      </c>
      <c r="AZ8" s="225" t="s">
        <v>102</v>
      </c>
      <c r="BA8" s="221" t="s">
        <v>32</v>
      </c>
      <c r="BC8" s="281" t="s">
        <v>33</v>
      </c>
      <c r="BD8" s="281"/>
      <c r="BE8" s="146" t="s">
        <v>172</v>
      </c>
      <c r="BF8" s="146" t="s">
        <v>171</v>
      </c>
      <c r="BG8" s="146" t="s">
        <v>32</v>
      </c>
      <c r="BI8" s="281" t="s">
        <v>33</v>
      </c>
      <c r="BJ8" s="281"/>
      <c r="BK8" s="146">
        <v>43678</v>
      </c>
      <c r="BL8" s="146">
        <v>44013</v>
      </c>
      <c r="BM8" s="146">
        <v>44044</v>
      </c>
      <c r="BN8" s="146" t="s">
        <v>34</v>
      </c>
      <c r="BO8" s="271" t="s">
        <v>35</v>
      </c>
      <c r="BP8" s="146" t="s">
        <v>36</v>
      </c>
    </row>
    <row r="9" spans="2:68" ht="14.45" customHeight="1" x14ac:dyDescent="0.25">
      <c r="C9" s="145" t="s">
        <v>191</v>
      </c>
      <c r="D9" s="5">
        <v>160306144.95214534</v>
      </c>
      <c r="E9" s="5">
        <v>139405977.44064996</v>
      </c>
      <c r="F9" s="245">
        <v>-0.13037658361589632</v>
      </c>
      <c r="G9" s="156">
        <v>24</v>
      </c>
      <c r="H9" s="159">
        <v>1</v>
      </c>
      <c r="I9" s="160" t="s">
        <v>67</v>
      </c>
      <c r="J9" s="119">
        <v>193898.18</v>
      </c>
      <c r="K9" s="119">
        <v>0</v>
      </c>
      <c r="L9" s="119">
        <v>0</v>
      </c>
      <c r="M9" s="119">
        <v>390849.26</v>
      </c>
      <c r="N9" s="119">
        <v>0</v>
      </c>
      <c r="O9" s="119">
        <v>0</v>
      </c>
      <c r="P9" s="119">
        <v>0</v>
      </c>
      <c r="Q9" s="119">
        <v>0</v>
      </c>
      <c r="R9" s="119">
        <v>117402216.37957844</v>
      </c>
      <c r="S9" s="72">
        <v>117986963.81957844</v>
      </c>
      <c r="T9" s="156">
        <v>12</v>
      </c>
      <c r="U9" s="159">
        <v>1</v>
      </c>
      <c r="V9" s="160" t="s">
        <v>64</v>
      </c>
      <c r="W9" s="119">
        <v>8567337.6099999994</v>
      </c>
      <c r="X9" s="119">
        <v>49162.44</v>
      </c>
      <c r="Y9" s="119">
        <v>18303.13</v>
      </c>
      <c r="Z9" s="119">
        <v>104414.03</v>
      </c>
      <c r="AA9" s="119">
        <v>975755.58</v>
      </c>
      <c r="AB9" s="119">
        <v>34961751.130000003</v>
      </c>
      <c r="AC9" s="119">
        <v>0</v>
      </c>
      <c r="AD9" s="119">
        <v>0</v>
      </c>
      <c r="AE9" s="119">
        <v>0</v>
      </c>
      <c r="AF9" s="72">
        <v>44676723.920000002</v>
      </c>
      <c r="AG9" s="156">
        <v>24</v>
      </c>
      <c r="AH9" s="159">
        <v>1</v>
      </c>
      <c r="AI9" s="160" t="s">
        <v>67</v>
      </c>
      <c r="AJ9" s="119">
        <v>193898.18</v>
      </c>
      <c r="AK9" s="119">
        <v>0</v>
      </c>
      <c r="AL9" s="119">
        <v>0</v>
      </c>
      <c r="AM9" s="119">
        <v>390849.26</v>
      </c>
      <c r="AN9" s="119">
        <v>0</v>
      </c>
      <c r="AO9" s="119">
        <v>0</v>
      </c>
      <c r="AP9" s="119">
        <v>0</v>
      </c>
      <c r="AQ9" s="119">
        <v>0</v>
      </c>
      <c r="AR9" s="119">
        <v>117402216.37957844</v>
      </c>
      <c r="AS9" s="72">
        <v>117986963.81957844</v>
      </c>
      <c r="AT9" s="156">
        <v>24</v>
      </c>
      <c r="AU9" s="159">
        <v>1</v>
      </c>
      <c r="AV9" s="160" t="s">
        <v>67</v>
      </c>
      <c r="AW9" s="72">
        <v>47699280.731677786</v>
      </c>
      <c r="AX9" s="72">
        <v>18161562.255437754</v>
      </c>
      <c r="AY9" s="72">
        <v>99140099.418159083</v>
      </c>
      <c r="AZ9" s="72">
        <v>100554.70598161141</v>
      </c>
      <c r="BA9" s="72">
        <v>165101497.11125624</v>
      </c>
      <c r="BB9" s="156">
        <v>24</v>
      </c>
      <c r="BC9" s="159">
        <v>1</v>
      </c>
      <c r="BD9" s="160" t="s">
        <v>67</v>
      </c>
      <c r="BE9" s="119">
        <v>117986963.81957844</v>
      </c>
      <c r="BF9" s="119">
        <v>0</v>
      </c>
      <c r="BG9" s="119">
        <v>117986963.81957844</v>
      </c>
      <c r="BH9" s="156">
        <v>24</v>
      </c>
      <c r="BI9" s="159">
        <v>1</v>
      </c>
      <c r="BJ9" s="160" t="s">
        <v>67</v>
      </c>
      <c r="BK9" s="108">
        <v>134607376.73007879</v>
      </c>
      <c r="BL9" s="119">
        <v>119966286.02858534</v>
      </c>
      <c r="BM9" s="119">
        <v>117986963.81957844</v>
      </c>
      <c r="BN9" s="120">
        <v>-0.12347326955066062</v>
      </c>
      <c r="BO9" s="120">
        <v>-1.6498987128227616E-2</v>
      </c>
      <c r="BP9" s="121">
        <v>0.18289893582746489</v>
      </c>
    </row>
    <row r="10" spans="2:68" ht="15" x14ac:dyDescent="0.25">
      <c r="C10" s="145" t="s">
        <v>38</v>
      </c>
      <c r="D10" s="5">
        <v>152177555.55264634</v>
      </c>
      <c r="E10" s="5">
        <v>171996865.17983735</v>
      </c>
      <c r="F10" s="246">
        <v>0.13023806010824268</v>
      </c>
      <c r="G10" s="156">
        <v>31</v>
      </c>
      <c r="H10" s="159">
        <v>2</v>
      </c>
      <c r="I10" s="160" t="s">
        <v>50</v>
      </c>
      <c r="J10" s="119">
        <v>43425673.590000004</v>
      </c>
      <c r="K10" s="119">
        <v>2454175.04</v>
      </c>
      <c r="L10" s="119">
        <v>5283010.83</v>
      </c>
      <c r="M10" s="119">
        <v>16978164.010000002</v>
      </c>
      <c r="N10" s="119">
        <v>20082711.050000001</v>
      </c>
      <c r="O10" s="119">
        <v>8860247.6600000001</v>
      </c>
      <c r="P10" s="119">
        <v>0</v>
      </c>
      <c r="Q10" s="119">
        <v>7767043.54</v>
      </c>
      <c r="R10" s="119">
        <v>0</v>
      </c>
      <c r="S10" s="72">
        <v>104851025.72</v>
      </c>
      <c r="T10" s="156">
        <v>22</v>
      </c>
      <c r="U10" s="159">
        <v>2</v>
      </c>
      <c r="V10" s="160" t="s">
        <v>54</v>
      </c>
      <c r="W10" s="119">
        <v>6138797.1500000004</v>
      </c>
      <c r="X10" s="119">
        <v>1099815.31</v>
      </c>
      <c r="Y10" s="119">
        <v>1350806.72</v>
      </c>
      <c r="Z10" s="119">
        <v>148339.60999999999</v>
      </c>
      <c r="AA10" s="119">
        <v>0</v>
      </c>
      <c r="AB10" s="119">
        <v>19273799.690000001</v>
      </c>
      <c r="AC10" s="119">
        <v>0</v>
      </c>
      <c r="AD10" s="119">
        <v>0</v>
      </c>
      <c r="AE10" s="119">
        <v>0</v>
      </c>
      <c r="AF10" s="72">
        <v>28011558.480000004</v>
      </c>
      <c r="AG10" s="156">
        <v>31</v>
      </c>
      <c r="AH10" s="159">
        <v>2</v>
      </c>
      <c r="AI10" s="160" t="s">
        <v>50</v>
      </c>
      <c r="AJ10" s="119">
        <v>38941067.770000003</v>
      </c>
      <c r="AK10" s="119">
        <v>2277958.13</v>
      </c>
      <c r="AL10" s="119">
        <v>5276790.4000000004</v>
      </c>
      <c r="AM10" s="119">
        <v>15222099.74</v>
      </c>
      <c r="AN10" s="119">
        <v>20082711.050000001</v>
      </c>
      <c r="AO10" s="119">
        <v>363819.2</v>
      </c>
      <c r="AP10" s="119">
        <v>0</v>
      </c>
      <c r="AQ10" s="119">
        <v>7767043.54</v>
      </c>
      <c r="AR10" s="119">
        <v>0</v>
      </c>
      <c r="AS10" s="72">
        <v>89931489.830000013</v>
      </c>
      <c r="AT10" s="156">
        <v>60</v>
      </c>
      <c r="AU10" s="159">
        <v>2</v>
      </c>
      <c r="AV10" s="160" t="s">
        <v>68</v>
      </c>
      <c r="AW10" s="72">
        <v>12377939.882956751</v>
      </c>
      <c r="AX10" s="72">
        <v>3156809.7194582312</v>
      </c>
      <c r="AY10" s="72">
        <v>907651.17143609992</v>
      </c>
      <c r="AZ10" s="72">
        <v>82303.967414330007</v>
      </c>
      <c r="BA10" s="72">
        <v>16524704.741265412</v>
      </c>
      <c r="BB10" s="156">
        <v>31</v>
      </c>
      <c r="BC10" s="159">
        <v>2</v>
      </c>
      <c r="BD10" s="160" t="s">
        <v>50</v>
      </c>
      <c r="BE10" s="119">
        <v>89931489.830000013</v>
      </c>
      <c r="BF10" s="119">
        <v>14919535.890000001</v>
      </c>
      <c r="BG10" s="119">
        <v>104851025.72000001</v>
      </c>
      <c r="BH10" s="156">
        <v>31</v>
      </c>
      <c r="BI10" s="159">
        <v>2</v>
      </c>
      <c r="BJ10" s="160" t="s">
        <v>50</v>
      </c>
      <c r="BK10" s="108">
        <v>95358305.96700412</v>
      </c>
      <c r="BL10" s="119">
        <v>101922190.32999998</v>
      </c>
      <c r="BM10" s="119">
        <v>104851025.72</v>
      </c>
      <c r="BN10" s="120">
        <v>9.9547906778886697E-2</v>
      </c>
      <c r="BO10" s="120">
        <v>2.8735993413378846E-2</v>
      </c>
      <c r="BP10" s="121">
        <v>0.16253610063168647</v>
      </c>
    </row>
    <row r="11" spans="2:68" ht="15" x14ac:dyDescent="0.25">
      <c r="C11" s="145" t="s">
        <v>42</v>
      </c>
      <c r="D11" s="5">
        <v>82431743.222152546</v>
      </c>
      <c r="E11" s="5">
        <v>86831235.378300965</v>
      </c>
      <c r="F11" s="246">
        <v>5.3371334684647387E-2</v>
      </c>
      <c r="G11" s="156">
        <v>22</v>
      </c>
      <c r="H11" s="159">
        <v>3</v>
      </c>
      <c r="I11" s="160" t="s">
        <v>54</v>
      </c>
      <c r="J11" s="119">
        <v>16720904.84</v>
      </c>
      <c r="K11" s="119">
        <v>2206680.36</v>
      </c>
      <c r="L11" s="119">
        <v>19816083.800000001</v>
      </c>
      <c r="M11" s="119">
        <v>8466100.9800000004</v>
      </c>
      <c r="N11" s="119">
        <v>9444630.9900000002</v>
      </c>
      <c r="O11" s="119">
        <v>19273799.690000001</v>
      </c>
      <c r="P11" s="119">
        <v>0</v>
      </c>
      <c r="Q11" s="119">
        <v>0</v>
      </c>
      <c r="R11" s="119">
        <v>0</v>
      </c>
      <c r="S11" s="72">
        <v>75928200.660000011</v>
      </c>
      <c r="T11" s="156">
        <v>31</v>
      </c>
      <c r="U11" s="159">
        <v>3</v>
      </c>
      <c r="V11" s="160" t="s">
        <v>50</v>
      </c>
      <c r="W11" s="119">
        <v>4484605.82</v>
      </c>
      <c r="X11" s="119">
        <v>176216.91</v>
      </c>
      <c r="Y11" s="119">
        <v>6220.43</v>
      </c>
      <c r="Z11" s="119">
        <v>1756064.27</v>
      </c>
      <c r="AA11" s="119">
        <v>0</v>
      </c>
      <c r="AB11" s="119">
        <v>8496428.4600000009</v>
      </c>
      <c r="AC11" s="119">
        <v>0</v>
      </c>
      <c r="AD11" s="119">
        <v>0</v>
      </c>
      <c r="AE11" s="119">
        <v>0</v>
      </c>
      <c r="AF11" s="72">
        <v>14919535.890000001</v>
      </c>
      <c r="AG11" s="156">
        <v>16</v>
      </c>
      <c r="AH11" s="159">
        <v>3</v>
      </c>
      <c r="AI11" s="160" t="s">
        <v>49</v>
      </c>
      <c r="AJ11" s="119">
        <v>19619110.640000001</v>
      </c>
      <c r="AK11" s="119">
        <v>228691.38</v>
      </c>
      <c r="AL11" s="119">
        <v>19856446.050000001</v>
      </c>
      <c r="AM11" s="119">
        <v>9424393.6699999999</v>
      </c>
      <c r="AN11" s="119">
        <v>7955913.6299999999</v>
      </c>
      <c r="AO11" s="119">
        <v>8532.36</v>
      </c>
      <c r="AP11" s="119">
        <v>756030.73</v>
      </c>
      <c r="AQ11" s="119">
        <v>5249049.3099999996</v>
      </c>
      <c r="AR11" s="119">
        <v>0</v>
      </c>
      <c r="AS11" s="72">
        <v>63098167.770000003</v>
      </c>
      <c r="AT11" s="156">
        <v>4</v>
      </c>
      <c r="AU11" s="159">
        <v>3</v>
      </c>
      <c r="AV11" s="160" t="s">
        <v>151</v>
      </c>
      <c r="AW11" s="72">
        <v>2484964.02</v>
      </c>
      <c r="AX11" s="72">
        <v>6578148.29</v>
      </c>
      <c r="AY11" s="72">
        <v>2558636.64</v>
      </c>
      <c r="AZ11" s="72">
        <v>263662.40999999997</v>
      </c>
      <c r="BA11" s="72">
        <v>11885411.360000001</v>
      </c>
      <c r="BB11" s="156">
        <v>22</v>
      </c>
      <c r="BC11" s="159">
        <v>3</v>
      </c>
      <c r="BD11" s="160" t="s">
        <v>54</v>
      </c>
      <c r="BE11" s="119">
        <v>47916642.170000002</v>
      </c>
      <c r="BF11" s="119">
        <v>28011558.480000004</v>
      </c>
      <c r="BG11" s="119">
        <v>75928200.650000006</v>
      </c>
      <c r="BH11" s="156">
        <v>22</v>
      </c>
      <c r="BI11" s="159">
        <v>3</v>
      </c>
      <c r="BJ11" s="160" t="s">
        <v>54</v>
      </c>
      <c r="BK11" s="108">
        <v>73427441.157111302</v>
      </c>
      <c r="BL11" s="119">
        <v>75633301.060000002</v>
      </c>
      <c r="BM11" s="119">
        <v>75928200.660000011</v>
      </c>
      <c r="BN11" s="120">
        <v>3.4057560272839682E-2</v>
      </c>
      <c r="BO11" s="120">
        <v>3.8990708572412824E-3</v>
      </c>
      <c r="BP11" s="121">
        <v>0.11770102942257267</v>
      </c>
    </row>
    <row r="12" spans="2:68" ht="15" x14ac:dyDescent="0.25">
      <c r="C12" s="145" t="s">
        <v>40</v>
      </c>
      <c r="D12" s="5">
        <v>72872547.435539603</v>
      </c>
      <c r="E12" s="5">
        <v>75321588.962205216</v>
      </c>
      <c r="F12" s="246">
        <v>3.3607189714781827E-2</v>
      </c>
      <c r="G12" s="156">
        <v>16</v>
      </c>
      <c r="H12" s="159">
        <v>4</v>
      </c>
      <c r="I12" s="160" t="s">
        <v>49</v>
      </c>
      <c r="J12" s="119">
        <v>23987578.059999999</v>
      </c>
      <c r="K12" s="119">
        <v>228691.38</v>
      </c>
      <c r="L12" s="119">
        <v>20447853.359999999</v>
      </c>
      <c r="M12" s="119">
        <v>9576049.0700000003</v>
      </c>
      <c r="N12" s="119">
        <v>7955913.6299999999</v>
      </c>
      <c r="O12" s="119">
        <v>98327.52</v>
      </c>
      <c r="P12" s="119">
        <v>756030.73</v>
      </c>
      <c r="Q12" s="119">
        <v>5249049.3099999996</v>
      </c>
      <c r="R12" s="119">
        <v>0</v>
      </c>
      <c r="S12" s="72">
        <v>68299493.060000002</v>
      </c>
      <c r="T12" s="156">
        <v>21</v>
      </c>
      <c r="U12" s="159">
        <v>4</v>
      </c>
      <c r="V12" s="160" t="s">
        <v>53</v>
      </c>
      <c r="W12" s="119">
        <v>1584055.17</v>
      </c>
      <c r="X12" s="119">
        <v>0</v>
      </c>
      <c r="Y12" s="119">
        <v>7389.73</v>
      </c>
      <c r="Z12" s="119">
        <v>125.98</v>
      </c>
      <c r="AA12" s="119">
        <v>0</v>
      </c>
      <c r="AB12" s="119">
        <v>12405993.15</v>
      </c>
      <c r="AC12" s="119">
        <v>0</v>
      </c>
      <c r="AD12" s="119">
        <v>0</v>
      </c>
      <c r="AE12" s="119">
        <v>0</v>
      </c>
      <c r="AF12" s="72">
        <v>13997564.030000001</v>
      </c>
      <c r="AG12" s="156">
        <v>22</v>
      </c>
      <c r="AH12" s="159">
        <v>4</v>
      </c>
      <c r="AI12" s="160" t="s">
        <v>54</v>
      </c>
      <c r="AJ12" s="119">
        <v>10582107.68</v>
      </c>
      <c r="AK12" s="119">
        <v>1106865.05</v>
      </c>
      <c r="AL12" s="119">
        <v>18465277.079999998</v>
      </c>
      <c r="AM12" s="119">
        <v>8317761.3700000001</v>
      </c>
      <c r="AN12" s="119">
        <v>9444630.9900000002</v>
      </c>
      <c r="AO12" s="119">
        <v>0</v>
      </c>
      <c r="AP12" s="119">
        <v>0</v>
      </c>
      <c r="AQ12" s="119">
        <v>0</v>
      </c>
      <c r="AR12" s="119">
        <v>0</v>
      </c>
      <c r="AS12" s="72">
        <v>47916642.170000002</v>
      </c>
      <c r="AT12" s="156">
        <v>64</v>
      </c>
      <c r="AU12" s="159">
        <v>4</v>
      </c>
      <c r="AV12" s="160" t="s">
        <v>202</v>
      </c>
      <c r="AW12" s="72">
        <v>0</v>
      </c>
      <c r="AX12" s="72">
        <v>4771266.4400000004</v>
      </c>
      <c r="AY12" s="72">
        <v>498565.86680613999</v>
      </c>
      <c r="AZ12" s="72">
        <v>0</v>
      </c>
      <c r="BA12" s="72">
        <v>5269832.3068061406</v>
      </c>
      <c r="BB12" s="156">
        <v>16</v>
      </c>
      <c r="BC12" s="159">
        <v>4</v>
      </c>
      <c r="BD12" s="160" t="s">
        <v>49</v>
      </c>
      <c r="BE12" s="119">
        <v>63098167.770000003</v>
      </c>
      <c r="BF12" s="119">
        <v>5201325.32</v>
      </c>
      <c r="BG12" s="119">
        <v>68299493.090000004</v>
      </c>
      <c r="BH12" s="156">
        <v>16</v>
      </c>
      <c r="BI12" s="159">
        <v>4</v>
      </c>
      <c r="BJ12" s="160" t="s">
        <v>49</v>
      </c>
      <c r="BK12" s="108">
        <v>64198330.664149657</v>
      </c>
      <c r="BL12" s="119">
        <v>67364908.230000004</v>
      </c>
      <c r="BM12" s="119">
        <v>68299493.060000002</v>
      </c>
      <c r="BN12" s="120">
        <v>6.3882695288532743E-2</v>
      </c>
      <c r="BO12" s="120">
        <v>1.3873466980895977E-2</v>
      </c>
      <c r="BP12" s="121">
        <v>0.10587529498031248</v>
      </c>
    </row>
    <row r="13" spans="2:68" ht="15" x14ac:dyDescent="0.25">
      <c r="C13" s="145" t="s">
        <v>165</v>
      </c>
      <c r="D13" s="5">
        <v>64746620.499879189</v>
      </c>
      <c r="E13" s="5">
        <v>71259817.782777369</v>
      </c>
      <c r="F13" s="246">
        <v>0.10059516979593286</v>
      </c>
      <c r="G13" s="156">
        <v>12</v>
      </c>
      <c r="H13" s="159">
        <v>5</v>
      </c>
      <c r="I13" s="160" t="s">
        <v>64</v>
      </c>
      <c r="J13" s="119">
        <v>9085408.6500000004</v>
      </c>
      <c r="K13" s="119">
        <v>276826.64</v>
      </c>
      <c r="L13" s="119">
        <v>19400.13</v>
      </c>
      <c r="M13" s="119">
        <v>133669.26</v>
      </c>
      <c r="N13" s="119">
        <v>4885633.7699999996</v>
      </c>
      <c r="O13" s="119">
        <v>35075475.280000001</v>
      </c>
      <c r="P13" s="119">
        <v>0</v>
      </c>
      <c r="Q13" s="119">
        <v>0</v>
      </c>
      <c r="R13" s="119">
        <v>0</v>
      </c>
      <c r="S13" s="72">
        <v>49476413.730000004</v>
      </c>
      <c r="T13" s="156">
        <v>3</v>
      </c>
      <c r="U13" s="159">
        <v>5</v>
      </c>
      <c r="V13" s="160" t="s">
        <v>55</v>
      </c>
      <c r="W13" s="119">
        <v>6458702.0599999996</v>
      </c>
      <c r="X13" s="119">
        <v>0</v>
      </c>
      <c r="Y13" s="119">
        <v>0</v>
      </c>
      <c r="Z13" s="119">
        <v>230244.84</v>
      </c>
      <c r="AA13" s="119">
        <v>0</v>
      </c>
      <c r="AB13" s="119">
        <v>2269220.36</v>
      </c>
      <c r="AC13" s="119">
        <v>0</v>
      </c>
      <c r="AD13" s="119">
        <v>0</v>
      </c>
      <c r="AE13" s="119">
        <v>0</v>
      </c>
      <c r="AF13" s="72">
        <v>8958167.2599999998</v>
      </c>
      <c r="AG13" s="156">
        <v>20</v>
      </c>
      <c r="AH13" s="159">
        <v>5</v>
      </c>
      <c r="AI13" s="160" t="s">
        <v>52</v>
      </c>
      <c r="AJ13" s="119">
        <v>23630205.289999999</v>
      </c>
      <c r="AK13" s="119">
        <v>256080.97</v>
      </c>
      <c r="AL13" s="119">
        <v>2101891.8199999998</v>
      </c>
      <c r="AM13" s="119">
        <v>1638416.21</v>
      </c>
      <c r="AN13" s="119">
        <v>2375712.75</v>
      </c>
      <c r="AO13" s="119">
        <v>0</v>
      </c>
      <c r="AP13" s="119">
        <v>0</v>
      </c>
      <c r="AQ13" s="119">
        <v>1352197.55</v>
      </c>
      <c r="AR13" s="119">
        <v>0</v>
      </c>
      <c r="AS13" s="72">
        <v>31354504.59</v>
      </c>
      <c r="AT13" s="72"/>
      <c r="AU13" s="284" t="s">
        <v>66</v>
      </c>
      <c r="AV13" s="284"/>
      <c r="AW13" s="148">
        <v>62562184.634634539</v>
      </c>
      <c r="AX13" s="148">
        <v>32667786.704895984</v>
      </c>
      <c r="AY13" s="148">
        <v>103104953.09640132</v>
      </c>
      <c r="AZ13" s="148">
        <v>446521.08339594142</v>
      </c>
      <c r="BA13" s="148">
        <v>198781445.51932782</v>
      </c>
      <c r="BB13" s="156">
        <v>12</v>
      </c>
      <c r="BC13" s="159">
        <v>5</v>
      </c>
      <c r="BD13" s="160" t="s">
        <v>64</v>
      </c>
      <c r="BE13" s="119">
        <v>4799689.8100000005</v>
      </c>
      <c r="BF13" s="119">
        <v>44676723.920000002</v>
      </c>
      <c r="BG13" s="119">
        <v>49476413.730000004</v>
      </c>
      <c r="BH13" s="156">
        <v>12</v>
      </c>
      <c r="BI13" s="159">
        <v>5</v>
      </c>
      <c r="BJ13" s="160" t="s">
        <v>64</v>
      </c>
      <c r="BK13" s="108">
        <v>39532998.668816127</v>
      </c>
      <c r="BL13" s="119">
        <v>49540078.469999999</v>
      </c>
      <c r="BM13" s="119">
        <v>49476413.730000004</v>
      </c>
      <c r="BN13" s="120">
        <v>0.25152190311905942</v>
      </c>
      <c r="BO13" s="120">
        <v>-1.2851158489494141E-3</v>
      </c>
      <c r="BP13" s="121">
        <v>7.6696468209946231E-2</v>
      </c>
    </row>
    <row r="14" spans="2:68" ht="15" x14ac:dyDescent="0.25">
      <c r="C14" s="145" t="s">
        <v>41</v>
      </c>
      <c r="D14" s="5">
        <v>57318324.904979296</v>
      </c>
      <c r="E14" s="5">
        <v>67082185.68848677</v>
      </c>
      <c r="F14" s="246">
        <v>0.17034448930065094</v>
      </c>
      <c r="G14" s="156">
        <v>21</v>
      </c>
      <c r="H14" s="159">
        <v>6</v>
      </c>
      <c r="I14" s="160" t="s">
        <v>53</v>
      </c>
      <c r="J14" s="119">
        <v>13522681.66</v>
      </c>
      <c r="K14" s="119">
        <v>131399.31</v>
      </c>
      <c r="L14" s="119">
        <v>909990.57</v>
      </c>
      <c r="M14" s="119">
        <v>1773396.01</v>
      </c>
      <c r="N14" s="119">
        <v>3786793.01</v>
      </c>
      <c r="O14" s="119">
        <v>12405993.15</v>
      </c>
      <c r="P14" s="119">
        <v>0</v>
      </c>
      <c r="Q14" s="119">
        <v>2036846.79</v>
      </c>
      <c r="R14" s="119">
        <v>0</v>
      </c>
      <c r="S14" s="72">
        <v>34567100.5</v>
      </c>
      <c r="T14" s="156">
        <v>40</v>
      </c>
      <c r="U14" s="159">
        <v>6</v>
      </c>
      <c r="V14" s="160" t="s">
        <v>63</v>
      </c>
      <c r="W14" s="119">
        <v>2094137</v>
      </c>
      <c r="X14" s="119">
        <v>0</v>
      </c>
      <c r="Y14" s="119">
        <v>0</v>
      </c>
      <c r="Z14" s="119">
        <v>0</v>
      </c>
      <c r="AA14" s="119">
        <v>0</v>
      </c>
      <c r="AB14" s="119">
        <v>6653301.4800000004</v>
      </c>
      <c r="AC14" s="119">
        <v>0</v>
      </c>
      <c r="AD14" s="119">
        <v>0</v>
      </c>
      <c r="AE14" s="119">
        <v>0</v>
      </c>
      <c r="AF14" s="72">
        <v>8747438.4800000004</v>
      </c>
      <c r="AG14" s="156">
        <v>42</v>
      </c>
      <c r="AH14" s="159">
        <v>6</v>
      </c>
      <c r="AI14" s="160" t="s">
        <v>51</v>
      </c>
      <c r="AJ14" s="119">
        <v>4506559.26</v>
      </c>
      <c r="AK14" s="119">
        <v>0</v>
      </c>
      <c r="AL14" s="119">
        <v>5624217.1900000004</v>
      </c>
      <c r="AM14" s="119">
        <v>3629869.67</v>
      </c>
      <c r="AN14" s="119">
        <v>6447747.04</v>
      </c>
      <c r="AO14" s="119">
        <v>0</v>
      </c>
      <c r="AP14" s="119">
        <v>2012667.27</v>
      </c>
      <c r="AQ14" s="119">
        <v>0</v>
      </c>
      <c r="AR14" s="119">
        <v>0</v>
      </c>
      <c r="AS14" s="72">
        <v>22221060.43</v>
      </c>
      <c r="AT14" s="72"/>
      <c r="AU14" s="72"/>
      <c r="AV14" s="72"/>
      <c r="AW14" s="72"/>
      <c r="AX14" s="72"/>
      <c r="AY14" s="72"/>
      <c r="AZ14" s="72"/>
      <c r="BA14" s="107" t="s">
        <v>152</v>
      </c>
      <c r="BB14" s="156">
        <v>21</v>
      </c>
      <c r="BC14" s="159">
        <v>6</v>
      </c>
      <c r="BD14" s="160" t="s">
        <v>53</v>
      </c>
      <c r="BE14" s="119">
        <v>20569536.460000001</v>
      </c>
      <c r="BF14" s="119">
        <v>13997564.030000001</v>
      </c>
      <c r="BG14" s="119">
        <v>34567100.490000002</v>
      </c>
      <c r="BH14" s="156">
        <v>21</v>
      </c>
      <c r="BI14" s="159">
        <v>6</v>
      </c>
      <c r="BJ14" s="160" t="s">
        <v>53</v>
      </c>
      <c r="BK14" s="108">
        <v>35797505.916158773</v>
      </c>
      <c r="BL14" s="119">
        <v>34427433.68</v>
      </c>
      <c r="BM14" s="119">
        <v>34567100.5</v>
      </c>
      <c r="BN14" s="120">
        <v>-3.437126092081666E-2</v>
      </c>
      <c r="BO14" s="120">
        <v>4.0568466792556546E-3</v>
      </c>
      <c r="BP14" s="121">
        <v>5.3584613854110605E-2</v>
      </c>
    </row>
    <row r="15" spans="2:68" ht="15" x14ac:dyDescent="0.25">
      <c r="C15" s="145" t="s">
        <v>166</v>
      </c>
      <c r="D15" s="5">
        <v>16919306.039618611</v>
      </c>
      <c r="E15" s="5">
        <v>17309384.5</v>
      </c>
      <c r="F15" s="246">
        <v>2.3055228120347993E-2</v>
      </c>
      <c r="G15" s="156">
        <v>20</v>
      </c>
      <c r="H15" s="159">
        <v>7</v>
      </c>
      <c r="I15" s="160" t="s">
        <v>52</v>
      </c>
      <c r="J15" s="119">
        <v>23952395.75</v>
      </c>
      <c r="K15" s="119">
        <v>256080.97</v>
      </c>
      <c r="L15" s="119">
        <v>2101891.8199999998</v>
      </c>
      <c r="M15" s="119">
        <v>1638416.21</v>
      </c>
      <c r="N15" s="119">
        <v>3396735.24</v>
      </c>
      <c r="O15" s="119">
        <v>6684.56</v>
      </c>
      <c r="P15" s="119">
        <v>0</v>
      </c>
      <c r="Q15" s="119">
        <v>1352197.55</v>
      </c>
      <c r="R15" s="119">
        <v>0</v>
      </c>
      <c r="S15" s="72">
        <v>32704402.100000001</v>
      </c>
      <c r="T15" s="156">
        <v>16</v>
      </c>
      <c r="U15" s="159">
        <v>7</v>
      </c>
      <c r="V15" s="160" t="s">
        <v>49</v>
      </c>
      <c r="W15" s="119">
        <v>4368467.43</v>
      </c>
      <c r="X15" s="119">
        <v>0</v>
      </c>
      <c r="Y15" s="119">
        <v>591407.31999999995</v>
      </c>
      <c r="Z15" s="119">
        <v>151655.41</v>
      </c>
      <c r="AA15" s="119">
        <v>0</v>
      </c>
      <c r="AB15" s="119">
        <v>89795.16</v>
      </c>
      <c r="AC15" s="119">
        <v>0</v>
      </c>
      <c r="AD15" s="119">
        <v>0</v>
      </c>
      <c r="AE15" s="119">
        <v>0</v>
      </c>
      <c r="AF15" s="72">
        <v>5201325.32</v>
      </c>
      <c r="AG15" s="156">
        <v>21</v>
      </c>
      <c r="AH15" s="159">
        <v>7</v>
      </c>
      <c r="AI15" s="160" t="s">
        <v>53</v>
      </c>
      <c r="AJ15" s="119">
        <v>11938626.49</v>
      </c>
      <c r="AK15" s="119">
        <v>131399.31</v>
      </c>
      <c r="AL15" s="119">
        <v>902600.83</v>
      </c>
      <c r="AM15" s="119">
        <v>1773270.03</v>
      </c>
      <c r="AN15" s="119">
        <v>3786793.01</v>
      </c>
      <c r="AO15" s="119">
        <v>0</v>
      </c>
      <c r="AP15" s="119">
        <v>0</v>
      </c>
      <c r="AQ15" s="119">
        <v>2036846.79</v>
      </c>
      <c r="AR15" s="119">
        <v>0</v>
      </c>
      <c r="AS15" s="72">
        <v>20569536.460000001</v>
      </c>
      <c r="AT15" s="72"/>
      <c r="AU15" s="72"/>
      <c r="AV15" s="72"/>
      <c r="AW15" s="72"/>
      <c r="AX15" s="72"/>
      <c r="AY15" s="72"/>
      <c r="AZ15" s="72"/>
      <c r="BA15" s="107" t="s">
        <v>37</v>
      </c>
      <c r="BB15" s="156">
        <v>20</v>
      </c>
      <c r="BC15" s="159">
        <v>7</v>
      </c>
      <c r="BD15" s="160" t="s">
        <v>52</v>
      </c>
      <c r="BE15" s="119">
        <v>31354504.59</v>
      </c>
      <c r="BF15" s="119">
        <v>1349897.51</v>
      </c>
      <c r="BG15" s="119">
        <v>32704402.100000001</v>
      </c>
      <c r="BH15" s="156">
        <v>20</v>
      </c>
      <c r="BI15" s="159">
        <v>7</v>
      </c>
      <c r="BJ15" s="160" t="s">
        <v>52</v>
      </c>
      <c r="BK15" s="108">
        <v>25309734.559547</v>
      </c>
      <c r="BL15" s="119">
        <v>32174577.399999999</v>
      </c>
      <c r="BM15" s="119">
        <v>32704402.100000001</v>
      </c>
      <c r="BN15" s="120">
        <v>0.29216693375646985</v>
      </c>
      <c r="BO15" s="120">
        <v>1.6467184429903359E-2</v>
      </c>
      <c r="BP15" s="121">
        <v>5.0697129134625103E-2</v>
      </c>
    </row>
    <row r="16" spans="2:68" ht="15" x14ac:dyDescent="0.25">
      <c r="B16" s="3"/>
      <c r="C16" s="145" t="s">
        <v>39</v>
      </c>
      <c r="D16" s="5">
        <v>13251719.662149008</v>
      </c>
      <c r="E16" s="5">
        <v>12298881.010491449</v>
      </c>
      <c r="F16" s="246">
        <v>-7.1903019076019259E-2</v>
      </c>
      <c r="G16" s="156">
        <v>42</v>
      </c>
      <c r="H16" s="159">
        <v>8</v>
      </c>
      <c r="I16" s="160" t="s">
        <v>51</v>
      </c>
      <c r="J16" s="119">
        <v>5950156.7999999998</v>
      </c>
      <c r="K16" s="119">
        <v>1107919.53</v>
      </c>
      <c r="L16" s="119">
        <v>5624268.6900000004</v>
      </c>
      <c r="M16" s="119">
        <v>4292849.75</v>
      </c>
      <c r="N16" s="119">
        <v>6447747.04</v>
      </c>
      <c r="O16" s="119">
        <v>1061353.72</v>
      </c>
      <c r="P16" s="119">
        <v>2012667.27</v>
      </c>
      <c r="Q16" s="119">
        <v>0</v>
      </c>
      <c r="R16" s="119">
        <v>0</v>
      </c>
      <c r="S16" s="72">
        <v>26496962.799999997</v>
      </c>
      <c r="T16" s="156">
        <v>64</v>
      </c>
      <c r="U16" s="159">
        <v>8</v>
      </c>
      <c r="V16" s="160" t="s">
        <v>202</v>
      </c>
      <c r="W16" s="119">
        <v>0</v>
      </c>
      <c r="X16" s="119">
        <v>0</v>
      </c>
      <c r="Y16" s="119">
        <v>0</v>
      </c>
      <c r="Z16" s="119">
        <v>0</v>
      </c>
      <c r="AA16" s="119">
        <v>0</v>
      </c>
      <c r="AB16" s="119">
        <v>0</v>
      </c>
      <c r="AC16" s="119">
        <v>0</v>
      </c>
      <c r="AD16" s="119">
        <v>0</v>
      </c>
      <c r="AE16" s="119">
        <v>4771266.4400000004</v>
      </c>
      <c r="AF16" s="72">
        <v>4771266.4400000004</v>
      </c>
      <c r="AG16" s="156">
        <v>23</v>
      </c>
      <c r="AH16" s="159">
        <v>8</v>
      </c>
      <c r="AI16" s="160" t="s">
        <v>150</v>
      </c>
      <c r="AJ16" s="119">
        <v>2439921.1</v>
      </c>
      <c r="AK16" s="119">
        <v>1159781.1399999999</v>
      </c>
      <c r="AL16" s="119">
        <v>2585025.5499999998</v>
      </c>
      <c r="AM16" s="119">
        <v>8704753.7200000007</v>
      </c>
      <c r="AN16" s="119">
        <v>1482548.01</v>
      </c>
      <c r="AO16" s="119">
        <v>2859.23</v>
      </c>
      <c r="AP16" s="119">
        <v>0</v>
      </c>
      <c r="AQ16" s="119">
        <v>48337.65</v>
      </c>
      <c r="AR16" s="119">
        <v>0</v>
      </c>
      <c r="AS16" s="72">
        <v>16423226.400000002</v>
      </c>
      <c r="AT16" s="72"/>
      <c r="AU16" s="72"/>
      <c r="AV16" s="72"/>
      <c r="AW16" s="72"/>
      <c r="AX16" s="72"/>
      <c r="AY16" s="72"/>
      <c r="AZ16" s="72"/>
      <c r="BA16" s="105" t="s">
        <v>84</v>
      </c>
      <c r="BB16" s="156">
        <v>42</v>
      </c>
      <c r="BC16" s="159">
        <v>8</v>
      </c>
      <c r="BD16" s="160" t="s">
        <v>51</v>
      </c>
      <c r="BE16" s="119">
        <v>22221060.43</v>
      </c>
      <c r="BF16" s="119">
        <v>4275902.37</v>
      </c>
      <c r="BG16" s="119">
        <v>26496962.800000001</v>
      </c>
      <c r="BH16" s="156">
        <v>42</v>
      </c>
      <c r="BI16" s="159">
        <v>8</v>
      </c>
      <c r="BJ16" s="160" t="s">
        <v>51</v>
      </c>
      <c r="BK16" s="108">
        <v>25222608.22349567</v>
      </c>
      <c r="BL16" s="119">
        <v>25810193.949999999</v>
      </c>
      <c r="BM16" s="119">
        <v>26496962.799999997</v>
      </c>
      <c r="BN16" s="120">
        <v>5.0524298090521169E-2</v>
      </c>
      <c r="BO16" s="120">
        <v>2.6608434300432693E-2</v>
      </c>
      <c r="BP16" s="121">
        <v>4.1074591140345521E-2</v>
      </c>
    </row>
    <row r="17" spans="2:68" ht="15" x14ac:dyDescent="0.25">
      <c r="B17" s="3"/>
      <c r="C17" s="145" t="s">
        <v>167</v>
      </c>
      <c r="D17" s="5">
        <v>3119683.2102422505</v>
      </c>
      <c r="E17" s="5">
        <v>3587832.8415580499</v>
      </c>
      <c r="F17" s="268">
        <v>0.15006319544843993</v>
      </c>
      <c r="G17" s="156">
        <v>3</v>
      </c>
      <c r="H17" s="159">
        <v>9</v>
      </c>
      <c r="I17" s="160" t="s">
        <v>55</v>
      </c>
      <c r="J17" s="119">
        <v>6820982.1600000001</v>
      </c>
      <c r="K17" s="119">
        <v>96846.35</v>
      </c>
      <c r="L17" s="119">
        <v>356318.07</v>
      </c>
      <c r="M17" s="119">
        <v>1400444.2</v>
      </c>
      <c r="N17" s="119">
        <v>6162474.0800000001</v>
      </c>
      <c r="O17" s="119">
        <v>2269220.36</v>
      </c>
      <c r="P17" s="119">
        <v>0</v>
      </c>
      <c r="Q17" s="119">
        <v>0</v>
      </c>
      <c r="R17" s="119">
        <v>0</v>
      </c>
      <c r="S17" s="72">
        <v>17106285.219999999</v>
      </c>
      <c r="T17" s="156">
        <v>42</v>
      </c>
      <c r="U17" s="159">
        <v>9</v>
      </c>
      <c r="V17" s="160" t="s">
        <v>51</v>
      </c>
      <c r="W17" s="119">
        <v>1443597.54</v>
      </c>
      <c r="X17" s="119">
        <v>1107919.53</v>
      </c>
      <c r="Y17" s="119">
        <v>51.5</v>
      </c>
      <c r="Z17" s="119">
        <v>662980.07999999996</v>
      </c>
      <c r="AA17" s="119">
        <v>0</v>
      </c>
      <c r="AB17" s="119">
        <v>1061353.72</v>
      </c>
      <c r="AC17" s="119">
        <v>0</v>
      </c>
      <c r="AD17" s="119">
        <v>0</v>
      </c>
      <c r="AE17" s="119">
        <v>0</v>
      </c>
      <c r="AF17" s="72">
        <v>4275902.37</v>
      </c>
      <c r="AG17" s="156">
        <v>59</v>
      </c>
      <c r="AH17" s="159">
        <v>9</v>
      </c>
      <c r="AI17" s="160" t="s">
        <v>60</v>
      </c>
      <c r="AJ17" s="119">
        <v>3222467.13</v>
      </c>
      <c r="AK17" s="119">
        <v>383848.77</v>
      </c>
      <c r="AL17" s="119">
        <v>3615485.25</v>
      </c>
      <c r="AM17" s="119">
        <v>2506838.56</v>
      </c>
      <c r="AN17" s="119">
        <v>871266.01</v>
      </c>
      <c r="AO17" s="119">
        <v>0</v>
      </c>
      <c r="AP17" s="119">
        <v>188659.94</v>
      </c>
      <c r="AQ17" s="119">
        <v>205741.16</v>
      </c>
      <c r="AR17" s="119">
        <v>0</v>
      </c>
      <c r="AS17" s="72">
        <v>10994306.82</v>
      </c>
      <c r="AT17" s="72"/>
      <c r="AU17" s="226" t="s">
        <v>193</v>
      </c>
      <c r="AV17" s="72"/>
      <c r="AW17" s="72"/>
      <c r="AX17" s="72"/>
      <c r="AY17" s="72"/>
      <c r="AZ17" s="72"/>
      <c r="BA17" s="72"/>
      <c r="BB17" s="156">
        <v>3</v>
      </c>
      <c r="BC17" s="159">
        <v>9</v>
      </c>
      <c r="BD17" s="160" t="s">
        <v>55</v>
      </c>
      <c r="BE17" s="119">
        <v>8148117.9500000002</v>
      </c>
      <c r="BF17" s="119">
        <v>8958167.2599999998</v>
      </c>
      <c r="BG17" s="119">
        <v>17106285.210000001</v>
      </c>
      <c r="BH17" s="156">
        <v>3</v>
      </c>
      <c r="BI17" s="159">
        <v>9</v>
      </c>
      <c r="BJ17" s="160" t="s">
        <v>55</v>
      </c>
      <c r="BK17" s="108">
        <v>15254569.474888429</v>
      </c>
      <c r="BL17" s="119">
        <v>16597979.59</v>
      </c>
      <c r="BM17" s="119">
        <v>17106285.219999999</v>
      </c>
      <c r="BN17" s="120">
        <v>0.12138761098173267</v>
      </c>
      <c r="BO17" s="120">
        <v>3.0624548442404587E-2</v>
      </c>
      <c r="BP17" s="121">
        <v>2.6517517371524389E-2</v>
      </c>
    </row>
    <row r="18" spans="2:68" ht="15" x14ac:dyDescent="0.25">
      <c r="B18" s="3"/>
      <c r="C18" s="152" t="s">
        <v>32</v>
      </c>
      <c r="D18" s="250">
        <v>623143645.47935212</v>
      </c>
      <c r="E18" s="250">
        <v>645093768.78430724</v>
      </c>
      <c r="F18" s="247">
        <v>3.522482089674539E-2</v>
      </c>
      <c r="G18" s="156">
        <v>23</v>
      </c>
      <c r="H18" s="159">
        <v>10</v>
      </c>
      <c r="I18" s="160" t="s">
        <v>150</v>
      </c>
      <c r="J18" s="119">
        <v>2444328.09</v>
      </c>
      <c r="K18" s="119">
        <v>1236567.28</v>
      </c>
      <c r="L18" s="119">
        <v>2585025.5499999998</v>
      </c>
      <c r="M18" s="119">
        <v>8705911.1600000001</v>
      </c>
      <c r="N18" s="119">
        <v>1482548.01</v>
      </c>
      <c r="O18" s="119">
        <v>2859.23</v>
      </c>
      <c r="P18" s="119">
        <v>0</v>
      </c>
      <c r="Q18" s="119">
        <v>48337.65</v>
      </c>
      <c r="R18" s="119">
        <v>0</v>
      </c>
      <c r="S18" s="72">
        <v>16505576.970000001</v>
      </c>
      <c r="T18" s="156">
        <v>39</v>
      </c>
      <c r="U18" s="159">
        <v>10</v>
      </c>
      <c r="V18" s="160" t="s">
        <v>56</v>
      </c>
      <c r="W18" s="119">
        <v>1890553.48</v>
      </c>
      <c r="X18" s="119">
        <v>0</v>
      </c>
      <c r="Y18" s="119">
        <v>4404.2700000000004</v>
      </c>
      <c r="Z18" s="119">
        <v>9057.99</v>
      </c>
      <c r="AA18" s="119">
        <v>669564.19999999995</v>
      </c>
      <c r="AB18" s="119">
        <v>42404.62</v>
      </c>
      <c r="AC18" s="119">
        <v>0</v>
      </c>
      <c r="AD18" s="119">
        <v>0</v>
      </c>
      <c r="AE18" s="119">
        <v>0</v>
      </c>
      <c r="AF18" s="72">
        <v>2615984.56</v>
      </c>
      <c r="AG18" s="156">
        <v>25</v>
      </c>
      <c r="AH18" s="159">
        <v>10</v>
      </c>
      <c r="AI18" s="160" t="s">
        <v>58</v>
      </c>
      <c r="AJ18" s="119">
        <v>2139471.12</v>
      </c>
      <c r="AK18" s="119">
        <v>0</v>
      </c>
      <c r="AL18" s="119">
        <v>1374308.84</v>
      </c>
      <c r="AM18" s="119">
        <v>4912035.82</v>
      </c>
      <c r="AN18" s="119">
        <v>1075907.99</v>
      </c>
      <c r="AO18" s="119">
        <v>0</v>
      </c>
      <c r="AP18" s="119">
        <v>0</v>
      </c>
      <c r="AQ18" s="119">
        <v>217077.96</v>
      </c>
      <c r="AR18" s="119">
        <v>0</v>
      </c>
      <c r="AS18" s="72">
        <v>9718801.7300000023</v>
      </c>
      <c r="AT18" s="72"/>
      <c r="AU18" s="226" t="s">
        <v>194</v>
      </c>
      <c r="AV18" s="72"/>
      <c r="AW18" s="72"/>
      <c r="AX18" s="72"/>
      <c r="AY18" s="72"/>
      <c r="AZ18" s="72"/>
      <c r="BA18" s="72"/>
      <c r="BB18" s="156">
        <v>23</v>
      </c>
      <c r="BC18" s="159">
        <v>10</v>
      </c>
      <c r="BD18" s="160" t="s">
        <v>150</v>
      </c>
      <c r="BE18" s="119">
        <v>16423226.400000002</v>
      </c>
      <c r="BF18" s="119">
        <v>82350.570000000007</v>
      </c>
      <c r="BG18" s="119">
        <v>16505576.970000003</v>
      </c>
      <c r="BH18" s="156">
        <v>23</v>
      </c>
      <c r="BI18" s="159">
        <v>10</v>
      </c>
      <c r="BJ18" s="160" t="s">
        <v>150</v>
      </c>
      <c r="BK18" s="108">
        <v>16531590.87980072</v>
      </c>
      <c r="BL18" s="119">
        <v>16221770.130000001</v>
      </c>
      <c r="BM18" s="119">
        <v>16505576.970000001</v>
      </c>
      <c r="BN18" s="120">
        <v>-1.5735878046985174E-3</v>
      </c>
      <c r="BO18" s="120">
        <v>1.7495429766640314E-2</v>
      </c>
      <c r="BP18" s="121">
        <v>2.5586322126634573E-2</v>
      </c>
    </row>
    <row r="19" spans="2:68" ht="15" x14ac:dyDescent="0.25">
      <c r="B19" s="3"/>
      <c r="C19" s="64" t="s">
        <v>23</v>
      </c>
      <c r="D19" s="5"/>
      <c r="E19" s="5"/>
      <c r="F19" s="5"/>
      <c r="G19" s="156">
        <v>25</v>
      </c>
      <c r="H19" s="159">
        <v>11</v>
      </c>
      <c r="I19" s="160" t="s">
        <v>58</v>
      </c>
      <c r="J19" s="119">
        <v>3850165.75</v>
      </c>
      <c r="K19" s="119">
        <v>0</v>
      </c>
      <c r="L19" s="119">
        <v>1595477.82</v>
      </c>
      <c r="M19" s="119">
        <v>4921892.76</v>
      </c>
      <c r="N19" s="119">
        <v>1075907.99</v>
      </c>
      <c r="O19" s="119">
        <v>0</v>
      </c>
      <c r="P19" s="119">
        <v>0</v>
      </c>
      <c r="Q19" s="119">
        <v>217077.96</v>
      </c>
      <c r="R19" s="119">
        <v>0</v>
      </c>
      <c r="S19" s="72">
        <v>11660522.280000001</v>
      </c>
      <c r="T19" s="156">
        <v>18</v>
      </c>
      <c r="U19" s="159">
        <v>11</v>
      </c>
      <c r="V19" s="160" t="s">
        <v>59</v>
      </c>
      <c r="W19" s="119">
        <v>541303.79</v>
      </c>
      <c r="X19" s="119">
        <v>0</v>
      </c>
      <c r="Y19" s="119">
        <v>95658.4</v>
      </c>
      <c r="Z19" s="119">
        <v>489903.03</v>
      </c>
      <c r="AA19" s="119">
        <v>0</v>
      </c>
      <c r="AB19" s="119">
        <v>841738.74</v>
      </c>
      <c r="AC19" s="119">
        <v>0</v>
      </c>
      <c r="AD19" s="119">
        <v>0</v>
      </c>
      <c r="AE19" s="119">
        <v>0</v>
      </c>
      <c r="AF19" s="72">
        <v>1968603.9600000002</v>
      </c>
      <c r="AG19" s="156">
        <v>4</v>
      </c>
      <c r="AH19" s="159">
        <v>11</v>
      </c>
      <c r="AI19" s="160" t="s">
        <v>151</v>
      </c>
      <c r="AJ19" s="119">
        <v>64036</v>
      </c>
      <c r="AK19" s="119">
        <v>0</v>
      </c>
      <c r="AL19" s="119">
        <v>123</v>
      </c>
      <c r="AM19" s="119">
        <v>1235</v>
      </c>
      <c r="AN19" s="119">
        <v>0</v>
      </c>
      <c r="AO19" s="119">
        <v>0</v>
      </c>
      <c r="AP19" s="119">
        <v>0</v>
      </c>
      <c r="AQ19" s="119">
        <v>0</v>
      </c>
      <c r="AR19" s="119">
        <v>9400447.3399999999</v>
      </c>
      <c r="AS19" s="72">
        <v>9465841.3399999999</v>
      </c>
      <c r="AT19" s="72"/>
      <c r="AU19" s="226" t="s">
        <v>195</v>
      </c>
      <c r="AV19" s="72"/>
      <c r="AW19" s="72"/>
      <c r="AX19" s="72"/>
      <c r="AY19" s="72"/>
      <c r="AZ19" s="72"/>
      <c r="BA19" s="72"/>
      <c r="BB19" s="156">
        <v>25</v>
      </c>
      <c r="BC19" s="159">
        <v>11</v>
      </c>
      <c r="BD19" s="160" t="s">
        <v>58</v>
      </c>
      <c r="BE19" s="119">
        <v>9718801.7300000023</v>
      </c>
      <c r="BF19" s="119">
        <v>1941720.5499999998</v>
      </c>
      <c r="BG19" s="119">
        <v>11660522.280000001</v>
      </c>
      <c r="BH19" s="156">
        <v>25</v>
      </c>
      <c r="BI19" s="159">
        <v>11</v>
      </c>
      <c r="BJ19" s="160" t="s">
        <v>58</v>
      </c>
      <c r="BK19" s="108">
        <v>9062130.2516112085</v>
      </c>
      <c r="BL19" s="119">
        <v>10434826.939999999</v>
      </c>
      <c r="BM19" s="119">
        <v>11660522.280000001</v>
      </c>
      <c r="BN19" s="120">
        <v>0.286730818940371</v>
      </c>
      <c r="BO19" s="120">
        <v>0.11746197105593792</v>
      </c>
      <c r="BP19" s="121">
        <v>1.807570130769439E-2</v>
      </c>
    </row>
    <row r="20" spans="2:68" ht="15" x14ac:dyDescent="0.25">
      <c r="B20" s="3"/>
      <c r="C20" s="30" t="s">
        <v>84</v>
      </c>
      <c r="D20" s="31"/>
      <c r="E20" s="31"/>
      <c r="F20" s="31"/>
      <c r="G20" s="156">
        <v>59</v>
      </c>
      <c r="H20" s="159">
        <v>12</v>
      </c>
      <c r="I20" s="160" t="s">
        <v>60</v>
      </c>
      <c r="J20" s="119">
        <v>3506223.68</v>
      </c>
      <c r="K20" s="119">
        <v>463140.02</v>
      </c>
      <c r="L20" s="119">
        <v>3659882.29</v>
      </c>
      <c r="M20" s="119">
        <v>2561532.06</v>
      </c>
      <c r="N20" s="119">
        <v>871266.01</v>
      </c>
      <c r="O20" s="119">
        <v>0</v>
      </c>
      <c r="P20" s="119">
        <v>188659.94</v>
      </c>
      <c r="Q20" s="119">
        <v>205741.16</v>
      </c>
      <c r="R20" s="119">
        <v>0</v>
      </c>
      <c r="S20" s="72">
        <v>11456445.16</v>
      </c>
      <c r="T20" s="156">
        <v>25</v>
      </c>
      <c r="U20" s="159">
        <v>12</v>
      </c>
      <c r="V20" s="160" t="s">
        <v>58</v>
      </c>
      <c r="W20" s="119">
        <v>1710694.63</v>
      </c>
      <c r="X20" s="119">
        <v>0</v>
      </c>
      <c r="Y20" s="119">
        <v>221168.98</v>
      </c>
      <c r="Z20" s="119">
        <v>9856.94</v>
      </c>
      <c r="AA20" s="119">
        <v>0</v>
      </c>
      <c r="AB20" s="119">
        <v>0</v>
      </c>
      <c r="AC20" s="119">
        <v>0</v>
      </c>
      <c r="AD20" s="119">
        <v>0</v>
      </c>
      <c r="AE20" s="119">
        <v>0</v>
      </c>
      <c r="AF20" s="72">
        <v>1941720.5499999998</v>
      </c>
      <c r="AG20" s="156">
        <v>3</v>
      </c>
      <c r="AH20" s="159">
        <v>12</v>
      </c>
      <c r="AI20" s="160" t="s">
        <v>55</v>
      </c>
      <c r="AJ20" s="119">
        <v>362280.1</v>
      </c>
      <c r="AK20" s="119">
        <v>96846.35</v>
      </c>
      <c r="AL20" s="119">
        <v>356318.07</v>
      </c>
      <c r="AM20" s="119">
        <v>1170199.3500000001</v>
      </c>
      <c r="AN20" s="119">
        <v>6162474.0800000001</v>
      </c>
      <c r="AO20" s="119">
        <v>0</v>
      </c>
      <c r="AP20" s="119">
        <v>0</v>
      </c>
      <c r="AQ20" s="119">
        <v>0</v>
      </c>
      <c r="AR20" s="119">
        <v>0</v>
      </c>
      <c r="AS20" s="72">
        <v>8148117.9500000002</v>
      </c>
      <c r="AT20" s="72"/>
      <c r="AU20" s="226" t="s">
        <v>196</v>
      </c>
      <c r="AV20" s="72"/>
      <c r="AW20" s="72"/>
      <c r="AX20" s="72"/>
      <c r="AY20" s="72"/>
      <c r="AZ20" s="72"/>
      <c r="BA20" s="72"/>
      <c r="BB20" s="156">
        <v>59</v>
      </c>
      <c r="BC20" s="159">
        <v>12</v>
      </c>
      <c r="BD20" s="160" t="s">
        <v>60</v>
      </c>
      <c r="BE20" s="119">
        <v>10994306.82</v>
      </c>
      <c r="BF20" s="119">
        <v>462138.33999999997</v>
      </c>
      <c r="BG20" s="119">
        <v>11456445.16</v>
      </c>
      <c r="BH20" s="156">
        <v>59</v>
      </c>
      <c r="BI20" s="159">
        <v>12</v>
      </c>
      <c r="BJ20" s="160" t="s">
        <v>60</v>
      </c>
      <c r="BK20" s="108">
        <v>8613214.037119111</v>
      </c>
      <c r="BL20" s="119">
        <v>10922848.279999999</v>
      </c>
      <c r="BM20" s="119">
        <v>11456445.16</v>
      </c>
      <c r="BN20" s="120">
        <v>0.33010106455358379</v>
      </c>
      <c r="BO20" s="120">
        <v>4.885144115541995E-2</v>
      </c>
      <c r="BP20" s="121">
        <v>1.7759348662737692E-2</v>
      </c>
    </row>
    <row r="21" spans="2:68" ht="15" x14ac:dyDescent="0.25">
      <c r="B21" s="3"/>
      <c r="G21" s="156">
        <v>40</v>
      </c>
      <c r="H21" s="159">
        <v>13</v>
      </c>
      <c r="I21" s="160" t="s">
        <v>63</v>
      </c>
      <c r="J21" s="119">
        <v>2634506.4700000002</v>
      </c>
      <c r="K21" s="119">
        <v>0</v>
      </c>
      <c r="L21" s="119">
        <v>29482.6</v>
      </c>
      <c r="M21" s="119">
        <v>29293.42</v>
      </c>
      <c r="N21" s="119">
        <v>211560.52</v>
      </c>
      <c r="O21" s="119">
        <v>6693636.8200000003</v>
      </c>
      <c r="P21" s="119">
        <v>0</v>
      </c>
      <c r="Q21" s="119">
        <v>30154.57</v>
      </c>
      <c r="R21" s="119">
        <v>0</v>
      </c>
      <c r="S21" s="72">
        <v>9628634.4000000004</v>
      </c>
      <c r="T21" s="156">
        <v>20</v>
      </c>
      <c r="U21" s="159">
        <v>13</v>
      </c>
      <c r="V21" s="160" t="s">
        <v>52</v>
      </c>
      <c r="W21" s="119">
        <v>322190.46000000002</v>
      </c>
      <c r="X21" s="119">
        <v>0</v>
      </c>
      <c r="Y21" s="119">
        <v>0</v>
      </c>
      <c r="Z21" s="119">
        <v>0</v>
      </c>
      <c r="AA21" s="119">
        <v>1021022.49</v>
      </c>
      <c r="AB21" s="119">
        <v>6684.56</v>
      </c>
      <c r="AC21" s="119">
        <v>0</v>
      </c>
      <c r="AD21" s="119">
        <v>0</v>
      </c>
      <c r="AE21" s="119">
        <v>0</v>
      </c>
      <c r="AF21" s="72">
        <v>1349897.51</v>
      </c>
      <c r="AG21" s="156">
        <v>60</v>
      </c>
      <c r="AH21" s="159">
        <v>13</v>
      </c>
      <c r="AI21" s="160" t="s">
        <v>68</v>
      </c>
      <c r="AJ21" s="119">
        <v>343347.04</v>
      </c>
      <c r="AK21" s="119">
        <v>0</v>
      </c>
      <c r="AL21" s="119">
        <v>0</v>
      </c>
      <c r="AM21" s="119">
        <v>0</v>
      </c>
      <c r="AN21" s="119">
        <v>0</v>
      </c>
      <c r="AO21" s="119">
        <v>0</v>
      </c>
      <c r="AP21" s="119">
        <v>0</v>
      </c>
      <c r="AQ21" s="119">
        <v>0</v>
      </c>
      <c r="AR21" s="119">
        <v>7333481.4142653821</v>
      </c>
      <c r="AS21" s="72">
        <v>7676828.4542653821</v>
      </c>
      <c r="AT21" s="72"/>
      <c r="AU21" s="72"/>
      <c r="AV21" s="72"/>
      <c r="AW21" s="72"/>
      <c r="AX21" s="72"/>
      <c r="AY21" s="72"/>
      <c r="AZ21" s="72"/>
      <c r="BA21" s="72"/>
      <c r="BB21" s="156">
        <v>40</v>
      </c>
      <c r="BC21" s="159">
        <v>13</v>
      </c>
      <c r="BD21" s="160" t="s">
        <v>63</v>
      </c>
      <c r="BE21" s="119">
        <v>881195.91999999993</v>
      </c>
      <c r="BF21" s="119">
        <v>8747438.4800000004</v>
      </c>
      <c r="BG21" s="119">
        <v>9628634.4000000004</v>
      </c>
      <c r="BH21" s="156">
        <v>40</v>
      </c>
      <c r="BI21" s="159">
        <v>13</v>
      </c>
      <c r="BJ21" s="160" t="s">
        <v>63</v>
      </c>
      <c r="BK21" s="108">
        <v>8958704.2717609685</v>
      </c>
      <c r="BL21" s="119">
        <v>9868485.0300000012</v>
      </c>
      <c r="BM21" s="119">
        <v>9628634.4000000004</v>
      </c>
      <c r="BN21" s="120">
        <v>7.4779801622734787E-2</v>
      </c>
      <c r="BO21" s="120">
        <v>-2.4304706271617182E-2</v>
      </c>
      <c r="BP21" s="121">
        <v>1.4925945445334819E-2</v>
      </c>
    </row>
    <row r="22" spans="2:68" ht="15" x14ac:dyDescent="0.25">
      <c r="B22" s="3"/>
      <c r="C22" s="5"/>
      <c r="E22" s="31"/>
      <c r="F22" s="31"/>
      <c r="G22" s="156">
        <v>4</v>
      </c>
      <c r="H22" s="159">
        <v>14</v>
      </c>
      <c r="I22" s="160" t="s">
        <v>151</v>
      </c>
      <c r="J22" s="119">
        <v>64036</v>
      </c>
      <c r="K22" s="119">
        <v>0</v>
      </c>
      <c r="L22" s="119">
        <v>123</v>
      </c>
      <c r="M22" s="119">
        <v>1235</v>
      </c>
      <c r="N22" s="119">
        <v>0</v>
      </c>
      <c r="O22" s="119">
        <v>0</v>
      </c>
      <c r="P22" s="119">
        <v>0</v>
      </c>
      <c r="Q22" s="119">
        <v>0</v>
      </c>
      <c r="R22" s="119">
        <v>9400447.3399999999</v>
      </c>
      <c r="S22" s="72">
        <v>9465841.3399999999</v>
      </c>
      <c r="T22" s="156">
        <v>7</v>
      </c>
      <c r="U22" s="159">
        <v>14</v>
      </c>
      <c r="V22" s="160" t="s">
        <v>200</v>
      </c>
      <c r="W22" s="119">
        <v>0</v>
      </c>
      <c r="X22" s="119">
        <v>1132089.26</v>
      </c>
      <c r="Y22" s="119">
        <v>0</v>
      </c>
      <c r="Z22" s="119">
        <v>0</v>
      </c>
      <c r="AA22" s="119">
        <v>0</v>
      </c>
      <c r="AB22" s="119">
        <v>11415.56</v>
      </c>
      <c r="AC22" s="119">
        <v>0</v>
      </c>
      <c r="AD22" s="119">
        <v>0</v>
      </c>
      <c r="AE22" s="119">
        <v>0</v>
      </c>
      <c r="AF22" s="72">
        <v>1143504.82</v>
      </c>
      <c r="AG22" s="156">
        <v>12</v>
      </c>
      <c r="AH22" s="159">
        <v>14</v>
      </c>
      <c r="AI22" s="160" t="s">
        <v>64</v>
      </c>
      <c r="AJ22" s="119">
        <v>518071.03999999998</v>
      </c>
      <c r="AK22" s="119">
        <v>227664.2</v>
      </c>
      <c r="AL22" s="119">
        <v>1097</v>
      </c>
      <c r="AM22" s="119">
        <v>29255.23</v>
      </c>
      <c r="AN22" s="119">
        <v>3909878.19</v>
      </c>
      <c r="AO22" s="119">
        <v>113724.15</v>
      </c>
      <c r="AP22" s="119">
        <v>0</v>
      </c>
      <c r="AQ22" s="119">
        <v>0</v>
      </c>
      <c r="AR22" s="119">
        <v>0</v>
      </c>
      <c r="AS22" s="72">
        <v>4799689.8100000005</v>
      </c>
      <c r="AT22" s="72"/>
      <c r="AU22" s="72"/>
      <c r="AV22" s="72"/>
      <c r="AW22" s="72"/>
      <c r="AX22" s="72"/>
      <c r="AY22" s="72"/>
      <c r="AZ22" s="72"/>
      <c r="BA22" s="72"/>
      <c r="BB22" s="156">
        <v>4</v>
      </c>
      <c r="BC22" s="159">
        <v>14</v>
      </c>
      <c r="BD22" s="160" t="s">
        <v>151</v>
      </c>
      <c r="BE22" s="119">
        <v>9465841.3399999999</v>
      </c>
      <c r="BF22" s="119">
        <v>0</v>
      </c>
      <c r="BG22" s="119">
        <v>9465841.3399999999</v>
      </c>
      <c r="BH22" s="156">
        <v>4</v>
      </c>
      <c r="BI22" s="159">
        <v>14</v>
      </c>
      <c r="BJ22" s="160" t="s">
        <v>151</v>
      </c>
      <c r="BK22" s="108">
        <v>9239947.6876457687</v>
      </c>
      <c r="BL22" s="119">
        <v>9282713.3599999994</v>
      </c>
      <c r="BM22" s="119">
        <v>9465841.3399999999</v>
      </c>
      <c r="BN22" s="120">
        <v>2.444750338319146E-2</v>
      </c>
      <c r="BO22" s="120">
        <v>1.9727850349135378E-2</v>
      </c>
      <c r="BP22" s="121">
        <v>1.4673589791199782E-2</v>
      </c>
    </row>
    <row r="23" spans="2:68" ht="15" x14ac:dyDescent="0.25">
      <c r="B23" s="3"/>
      <c r="C23" s="5"/>
      <c r="D23" s="5"/>
      <c r="E23" s="31"/>
      <c r="F23" s="31"/>
      <c r="G23" s="156">
        <v>60</v>
      </c>
      <c r="H23" s="159">
        <v>15</v>
      </c>
      <c r="I23" s="160" t="s">
        <v>68</v>
      </c>
      <c r="J23" s="119">
        <v>343347.04</v>
      </c>
      <c r="K23" s="119">
        <v>0</v>
      </c>
      <c r="L23" s="119">
        <v>0</v>
      </c>
      <c r="M23" s="119">
        <v>0</v>
      </c>
      <c r="N23" s="119">
        <v>0</v>
      </c>
      <c r="O23" s="119">
        <v>0</v>
      </c>
      <c r="P23" s="119">
        <v>0</v>
      </c>
      <c r="Q23" s="119">
        <v>0</v>
      </c>
      <c r="R23" s="119">
        <v>7333481.4142653821</v>
      </c>
      <c r="S23" s="72">
        <v>7676828.4542653821</v>
      </c>
      <c r="T23" s="156">
        <v>38</v>
      </c>
      <c r="U23" s="159">
        <v>15</v>
      </c>
      <c r="V23" s="160" t="s">
        <v>62</v>
      </c>
      <c r="W23" s="119">
        <v>110317.75999999999</v>
      </c>
      <c r="X23" s="119">
        <v>0</v>
      </c>
      <c r="Y23" s="119">
        <v>173354.29</v>
      </c>
      <c r="Z23" s="119">
        <v>107181.79</v>
      </c>
      <c r="AA23" s="119">
        <v>0</v>
      </c>
      <c r="AB23" s="119">
        <v>91524</v>
      </c>
      <c r="AC23" s="119">
        <v>0</v>
      </c>
      <c r="AD23" s="119">
        <v>0</v>
      </c>
      <c r="AE23" s="119">
        <v>0</v>
      </c>
      <c r="AF23" s="72">
        <v>482377.83999999997</v>
      </c>
      <c r="AG23" s="156">
        <v>62</v>
      </c>
      <c r="AH23" s="159">
        <v>15</v>
      </c>
      <c r="AI23" s="160" t="s">
        <v>122</v>
      </c>
      <c r="AJ23" s="119">
        <v>3440518.84</v>
      </c>
      <c r="AK23" s="119">
        <v>9471.9</v>
      </c>
      <c r="AL23" s="119">
        <v>0</v>
      </c>
      <c r="AM23" s="119">
        <v>184663.33</v>
      </c>
      <c r="AN23" s="119">
        <v>237034.09</v>
      </c>
      <c r="AO23" s="119">
        <v>0</v>
      </c>
      <c r="AP23" s="119">
        <v>14212.96</v>
      </c>
      <c r="AQ23" s="119">
        <v>0</v>
      </c>
      <c r="AR23" s="119">
        <v>0</v>
      </c>
      <c r="AS23" s="72">
        <v>3885901.1199999996</v>
      </c>
      <c r="AT23" s="72"/>
      <c r="AU23" s="72"/>
      <c r="AV23" s="72"/>
      <c r="AW23" s="72"/>
      <c r="AX23" s="72"/>
      <c r="AY23" s="72"/>
      <c r="AZ23" s="72"/>
      <c r="BA23" s="72"/>
      <c r="BB23" s="156">
        <v>60</v>
      </c>
      <c r="BC23" s="159">
        <v>15</v>
      </c>
      <c r="BD23" s="160" t="s">
        <v>68</v>
      </c>
      <c r="BE23" s="119">
        <v>7676828.4542653821</v>
      </c>
      <c r="BF23" s="119">
        <v>0</v>
      </c>
      <c r="BG23" s="119">
        <v>7676828.4542653821</v>
      </c>
      <c r="BH23" s="156">
        <v>60</v>
      </c>
      <c r="BI23" s="159">
        <v>15</v>
      </c>
      <c r="BJ23" s="160" t="s">
        <v>68</v>
      </c>
      <c r="BK23" s="108">
        <v>15672223.548851211</v>
      </c>
      <c r="BL23" s="119">
        <v>7420687.4810931366</v>
      </c>
      <c r="BM23" s="119">
        <v>7676828.4542653821</v>
      </c>
      <c r="BN23" s="120">
        <v>-0.51016341552707745</v>
      </c>
      <c r="BO23" s="120">
        <v>3.4517148690718535E-2</v>
      </c>
      <c r="BP23" s="121">
        <v>1.1900329573377416E-2</v>
      </c>
    </row>
    <row r="24" spans="2:68" ht="15" x14ac:dyDescent="0.25">
      <c r="B24" s="3"/>
      <c r="C24" s="5"/>
      <c r="D24" s="5"/>
      <c r="E24" s="31"/>
      <c r="F24" s="31"/>
      <c r="G24" s="156">
        <v>64</v>
      </c>
      <c r="H24" s="159">
        <v>16</v>
      </c>
      <c r="I24" s="160" t="s">
        <v>202</v>
      </c>
      <c r="J24" s="119">
        <v>0</v>
      </c>
      <c r="K24" s="119">
        <v>0</v>
      </c>
      <c r="L24" s="119">
        <v>0</v>
      </c>
      <c r="M24" s="119">
        <v>0</v>
      </c>
      <c r="N24" s="119">
        <v>0</v>
      </c>
      <c r="O24" s="119">
        <v>0</v>
      </c>
      <c r="P24" s="119">
        <v>0</v>
      </c>
      <c r="Q24" s="119">
        <v>0</v>
      </c>
      <c r="R24" s="119">
        <v>5269832.3068061406</v>
      </c>
      <c r="S24" s="72">
        <v>5269832.3068061406</v>
      </c>
      <c r="T24" s="156">
        <v>59</v>
      </c>
      <c r="U24" s="159">
        <v>16</v>
      </c>
      <c r="V24" s="160" t="s">
        <v>60</v>
      </c>
      <c r="W24" s="119">
        <v>283756.55</v>
      </c>
      <c r="X24" s="119">
        <v>79291.25</v>
      </c>
      <c r="Y24" s="119">
        <v>44397.04</v>
      </c>
      <c r="Z24" s="119">
        <v>54693.5</v>
      </c>
      <c r="AA24" s="119">
        <v>0</v>
      </c>
      <c r="AB24" s="119">
        <v>0</v>
      </c>
      <c r="AC24" s="119">
        <v>0</v>
      </c>
      <c r="AD24" s="119">
        <v>0</v>
      </c>
      <c r="AE24" s="119">
        <v>0</v>
      </c>
      <c r="AF24" s="72">
        <v>462138.33999999997</v>
      </c>
      <c r="AG24" s="156">
        <v>34</v>
      </c>
      <c r="AH24" s="159">
        <v>16</v>
      </c>
      <c r="AI24" s="160" t="s">
        <v>158</v>
      </c>
      <c r="AJ24" s="119">
        <v>803333</v>
      </c>
      <c r="AK24" s="119">
        <v>33044</v>
      </c>
      <c r="AL24" s="119">
        <v>4398</v>
      </c>
      <c r="AM24" s="119">
        <v>1893589</v>
      </c>
      <c r="AN24" s="119">
        <v>569655</v>
      </c>
      <c r="AO24" s="119">
        <v>0</v>
      </c>
      <c r="AP24" s="119">
        <v>49956</v>
      </c>
      <c r="AQ24" s="119">
        <v>0</v>
      </c>
      <c r="AR24" s="119">
        <v>0</v>
      </c>
      <c r="AS24" s="72">
        <v>3353975</v>
      </c>
      <c r="AT24" s="72"/>
      <c r="AU24" s="72"/>
      <c r="AV24" s="72"/>
      <c r="AW24" s="72"/>
      <c r="AX24" s="72"/>
      <c r="AY24" s="72"/>
      <c r="AZ24" s="72"/>
      <c r="BA24" s="72"/>
      <c r="BB24" s="156">
        <v>64</v>
      </c>
      <c r="BC24" s="159">
        <v>16</v>
      </c>
      <c r="BD24" s="160" t="s">
        <v>202</v>
      </c>
      <c r="BE24" s="119">
        <v>498565.86680613999</v>
      </c>
      <c r="BF24" s="119">
        <v>4771266.4400000004</v>
      </c>
      <c r="BG24" s="170">
        <v>5269832.3068061406</v>
      </c>
      <c r="BH24" s="156">
        <v>64</v>
      </c>
      <c r="BI24" s="159">
        <v>16</v>
      </c>
      <c r="BJ24" s="160" t="s">
        <v>202</v>
      </c>
      <c r="BK24" s="108">
        <v>1625787.31</v>
      </c>
      <c r="BL24" s="119">
        <v>1342710.50920635</v>
      </c>
      <c r="BM24" s="170">
        <v>5269832.3068061406</v>
      </c>
      <c r="BN24" s="120">
        <v>0</v>
      </c>
      <c r="BO24" s="120">
        <v>2.9247717737169094</v>
      </c>
      <c r="BP24" s="121">
        <v>8.1690950398377784E-3</v>
      </c>
    </row>
    <row r="25" spans="2:68" ht="15" x14ac:dyDescent="0.25">
      <c r="B25" s="3"/>
      <c r="C25" s="5"/>
      <c r="D25" s="5"/>
      <c r="E25" s="31"/>
      <c r="F25" s="31"/>
      <c r="G25" s="156">
        <v>7</v>
      </c>
      <c r="H25" s="159">
        <v>17</v>
      </c>
      <c r="I25" s="160" t="s">
        <v>200</v>
      </c>
      <c r="J25" s="119">
        <v>60090.42</v>
      </c>
      <c r="K25" s="119">
        <v>2401487.64</v>
      </c>
      <c r="L25" s="119">
        <v>0</v>
      </c>
      <c r="M25" s="119">
        <v>0</v>
      </c>
      <c r="N25" s="119">
        <v>1440941.2</v>
      </c>
      <c r="O25" s="119">
        <v>104280.88</v>
      </c>
      <c r="P25" s="119">
        <v>0</v>
      </c>
      <c r="Q25" s="119">
        <v>0</v>
      </c>
      <c r="R25" s="119">
        <v>0</v>
      </c>
      <c r="S25" s="72">
        <v>4006800.1399999997</v>
      </c>
      <c r="T25" s="156">
        <v>34</v>
      </c>
      <c r="U25" s="159">
        <v>17</v>
      </c>
      <c r="V25" s="160" t="s">
        <v>158</v>
      </c>
      <c r="W25" s="119">
        <v>134589</v>
      </c>
      <c r="X25" s="119">
        <v>0</v>
      </c>
      <c r="Y25" s="119">
        <v>2512</v>
      </c>
      <c r="Z25" s="119">
        <v>402</v>
      </c>
      <c r="AA25" s="119">
        <v>0</v>
      </c>
      <c r="AB25" s="119">
        <v>0</v>
      </c>
      <c r="AC25" s="119">
        <v>0</v>
      </c>
      <c r="AD25" s="119">
        <v>0</v>
      </c>
      <c r="AE25" s="119">
        <v>0</v>
      </c>
      <c r="AF25" s="72">
        <v>137503</v>
      </c>
      <c r="AG25" s="156">
        <v>6</v>
      </c>
      <c r="AH25" s="159">
        <v>17</v>
      </c>
      <c r="AI25" s="160" t="s">
        <v>61</v>
      </c>
      <c r="AJ25" s="119">
        <v>645831.18000000005</v>
      </c>
      <c r="AK25" s="119">
        <v>616143.31000000006</v>
      </c>
      <c r="AL25" s="119">
        <v>882381.68</v>
      </c>
      <c r="AM25" s="119">
        <v>340575.18</v>
      </c>
      <c r="AN25" s="119">
        <v>754591.75</v>
      </c>
      <c r="AO25" s="119">
        <v>0</v>
      </c>
      <c r="AP25" s="119">
        <v>0</v>
      </c>
      <c r="AQ25" s="119">
        <v>0</v>
      </c>
      <c r="AR25" s="119">
        <v>0</v>
      </c>
      <c r="AS25" s="72">
        <v>3239523.1000000006</v>
      </c>
      <c r="AT25" s="72"/>
      <c r="AU25" s="72"/>
      <c r="AV25" s="72"/>
      <c r="AW25" s="72"/>
      <c r="AX25" s="72"/>
      <c r="AY25" s="72"/>
      <c r="AZ25" s="72"/>
      <c r="BA25" s="72"/>
      <c r="BB25" s="156">
        <v>7</v>
      </c>
      <c r="BC25" s="159">
        <v>17</v>
      </c>
      <c r="BD25" s="160" t="s">
        <v>200</v>
      </c>
      <c r="BE25" s="119">
        <v>2863295.31</v>
      </c>
      <c r="BF25" s="119">
        <v>1143504.82</v>
      </c>
      <c r="BG25" s="119">
        <v>4006800.13</v>
      </c>
      <c r="BH25" s="156">
        <v>7</v>
      </c>
      <c r="BI25" s="159">
        <v>17</v>
      </c>
      <c r="BJ25" s="160" t="s">
        <v>200</v>
      </c>
      <c r="BK25" s="108">
        <v>3521186.8064093101</v>
      </c>
      <c r="BL25" s="119">
        <v>4162722.3000000003</v>
      </c>
      <c r="BM25" s="119">
        <v>4006800.1399999997</v>
      </c>
      <c r="BN25" s="120">
        <v>0.13791183492644299</v>
      </c>
      <c r="BO25" s="120">
        <v>-3.7456776782828105E-2</v>
      </c>
      <c r="BP25" s="121">
        <v>6.2111902701384022E-3</v>
      </c>
    </row>
    <row r="26" spans="2:68" ht="15" x14ac:dyDescent="0.25">
      <c r="B26" s="3"/>
      <c r="C26" s="5"/>
      <c r="D26" s="5"/>
      <c r="E26" s="31"/>
      <c r="F26" s="31"/>
      <c r="G26" s="156">
        <v>18</v>
      </c>
      <c r="H26" s="159">
        <v>18</v>
      </c>
      <c r="I26" s="160" t="s">
        <v>59</v>
      </c>
      <c r="J26" s="119">
        <v>1390822.67</v>
      </c>
      <c r="K26" s="119">
        <v>8228.2000000000007</v>
      </c>
      <c r="L26" s="119">
        <v>269097.84000000003</v>
      </c>
      <c r="M26" s="119">
        <v>756084.15</v>
      </c>
      <c r="N26" s="119">
        <v>599892.68000000005</v>
      </c>
      <c r="O26" s="119">
        <v>841738.74</v>
      </c>
      <c r="P26" s="119">
        <v>98563.13</v>
      </c>
      <c r="Q26" s="119">
        <v>0</v>
      </c>
      <c r="R26" s="119">
        <v>0</v>
      </c>
      <c r="S26" s="72">
        <v>3964427.41</v>
      </c>
      <c r="T26" s="156">
        <v>23</v>
      </c>
      <c r="U26" s="159">
        <v>18</v>
      </c>
      <c r="V26" s="160" t="s">
        <v>150</v>
      </c>
      <c r="W26" s="119">
        <v>4406.99</v>
      </c>
      <c r="X26" s="119">
        <v>76786.14</v>
      </c>
      <c r="Y26" s="119">
        <v>0</v>
      </c>
      <c r="Z26" s="119">
        <v>1157.44</v>
      </c>
      <c r="AA26" s="119">
        <v>0</v>
      </c>
      <c r="AB26" s="119">
        <v>0</v>
      </c>
      <c r="AC26" s="119">
        <v>0</v>
      </c>
      <c r="AD26" s="119">
        <v>0</v>
      </c>
      <c r="AE26" s="119">
        <v>0</v>
      </c>
      <c r="AF26" s="72">
        <v>82350.570000000007</v>
      </c>
      <c r="AG26" s="156">
        <v>38</v>
      </c>
      <c r="AH26" s="159">
        <v>18</v>
      </c>
      <c r="AI26" s="160" t="s">
        <v>62</v>
      </c>
      <c r="AJ26" s="119">
        <v>295644.40000000002</v>
      </c>
      <c r="AK26" s="119">
        <v>0</v>
      </c>
      <c r="AL26" s="119">
        <v>1589368.23</v>
      </c>
      <c r="AM26" s="119">
        <v>753296.81</v>
      </c>
      <c r="AN26" s="119">
        <v>228358.23</v>
      </c>
      <c r="AO26" s="119">
        <v>0</v>
      </c>
      <c r="AP26" s="119">
        <v>0</v>
      </c>
      <c r="AQ26" s="119">
        <v>274726.89</v>
      </c>
      <c r="AR26" s="119">
        <v>0</v>
      </c>
      <c r="AS26" s="72">
        <v>3141394.56</v>
      </c>
      <c r="AT26" s="72"/>
      <c r="AU26" s="72"/>
      <c r="AV26" s="72"/>
      <c r="AW26" s="72"/>
      <c r="AX26" s="72"/>
      <c r="AY26" s="72"/>
      <c r="AZ26" s="72"/>
      <c r="BA26" s="72"/>
      <c r="BB26" s="156">
        <v>18</v>
      </c>
      <c r="BC26" s="159">
        <v>18</v>
      </c>
      <c r="BD26" s="160" t="s">
        <v>59</v>
      </c>
      <c r="BE26" s="119">
        <v>1995823.4500000002</v>
      </c>
      <c r="BF26" s="119">
        <v>1968603.9600000002</v>
      </c>
      <c r="BG26" s="119">
        <v>3964427.41</v>
      </c>
      <c r="BH26" s="156">
        <v>18</v>
      </c>
      <c r="BI26" s="159">
        <v>18</v>
      </c>
      <c r="BJ26" s="160" t="s">
        <v>59</v>
      </c>
      <c r="BK26" s="108">
        <v>4121650.9495116603</v>
      </c>
      <c r="BL26" s="119">
        <v>4007300.7899999996</v>
      </c>
      <c r="BM26" s="119">
        <v>3964427.41</v>
      </c>
      <c r="BN26" s="120">
        <v>-3.8145767663874675E-2</v>
      </c>
      <c r="BO26" s="120">
        <v>-1.0698817544963823E-2</v>
      </c>
      <c r="BP26" s="121">
        <v>6.1455056641936696E-3</v>
      </c>
    </row>
    <row r="27" spans="2:68" ht="15" x14ac:dyDescent="0.25">
      <c r="B27" s="3"/>
      <c r="C27" s="5"/>
      <c r="D27" s="5"/>
      <c r="E27" s="31"/>
      <c r="F27" s="31"/>
      <c r="G27" s="156">
        <v>62</v>
      </c>
      <c r="H27" s="159">
        <v>19</v>
      </c>
      <c r="I27" s="160" t="s">
        <v>122</v>
      </c>
      <c r="J27" s="119">
        <v>3440518.84</v>
      </c>
      <c r="K27" s="119">
        <v>9471.9</v>
      </c>
      <c r="L27" s="119">
        <v>0</v>
      </c>
      <c r="M27" s="119">
        <v>184663.33</v>
      </c>
      <c r="N27" s="119">
        <v>237034.09</v>
      </c>
      <c r="O27" s="119">
        <v>0</v>
      </c>
      <c r="P27" s="119">
        <v>14212.96</v>
      </c>
      <c r="Q27" s="119">
        <v>0</v>
      </c>
      <c r="R27" s="119">
        <v>0</v>
      </c>
      <c r="S27" s="72">
        <v>3885901.1199999996</v>
      </c>
      <c r="T27" s="156">
        <v>6</v>
      </c>
      <c r="U27" s="159">
        <v>19</v>
      </c>
      <c r="V27" s="160" t="s">
        <v>61</v>
      </c>
      <c r="W27" s="119">
        <v>2810.19</v>
      </c>
      <c r="X27" s="119">
        <v>0</v>
      </c>
      <c r="Y27" s="119">
        <v>24586.44</v>
      </c>
      <c r="Z27" s="119">
        <v>0</v>
      </c>
      <c r="AA27" s="119">
        <v>0</v>
      </c>
      <c r="AB27" s="119">
        <v>0</v>
      </c>
      <c r="AC27" s="119">
        <v>0</v>
      </c>
      <c r="AD27" s="119">
        <v>0</v>
      </c>
      <c r="AE27" s="119">
        <v>0</v>
      </c>
      <c r="AF27" s="72">
        <v>27396.629999999997</v>
      </c>
      <c r="AG27" s="156">
        <v>7</v>
      </c>
      <c r="AH27" s="159">
        <v>19</v>
      </c>
      <c r="AI27" s="160" t="s">
        <v>200</v>
      </c>
      <c r="AJ27" s="119">
        <v>60090.42</v>
      </c>
      <c r="AK27" s="119">
        <v>1269398.3799999999</v>
      </c>
      <c r="AL27" s="119">
        <v>0</v>
      </c>
      <c r="AM27" s="119">
        <v>0</v>
      </c>
      <c r="AN27" s="119">
        <v>1440941.2</v>
      </c>
      <c r="AO27" s="119">
        <v>92865.31</v>
      </c>
      <c r="AP27" s="119">
        <v>0</v>
      </c>
      <c r="AQ27" s="119">
        <v>0</v>
      </c>
      <c r="AR27" s="119">
        <v>0</v>
      </c>
      <c r="AS27" s="72">
        <v>2863295.31</v>
      </c>
      <c r="AT27" s="72"/>
      <c r="AU27" s="72"/>
      <c r="AV27" s="72"/>
      <c r="AW27" s="72"/>
      <c r="AX27" s="72"/>
      <c r="AY27" s="72"/>
      <c r="AZ27" s="72"/>
      <c r="BA27" s="72"/>
      <c r="BB27" s="156">
        <v>62</v>
      </c>
      <c r="BC27" s="159">
        <v>19</v>
      </c>
      <c r="BD27" s="160" t="s">
        <v>122</v>
      </c>
      <c r="BE27" s="119">
        <v>3885901.1199999996</v>
      </c>
      <c r="BF27" s="119">
        <v>0</v>
      </c>
      <c r="BG27" s="119">
        <v>3885901.1199999996</v>
      </c>
      <c r="BH27" s="156">
        <v>62</v>
      </c>
      <c r="BI27" s="159">
        <v>19</v>
      </c>
      <c r="BJ27" s="160" t="s">
        <v>122</v>
      </c>
      <c r="BK27" s="108">
        <v>3650967.4054608196</v>
      </c>
      <c r="BL27" s="119">
        <v>3880679.3</v>
      </c>
      <c r="BM27" s="119">
        <v>3885901.1199999996</v>
      </c>
      <c r="BN27" s="120">
        <v>6.4348346191145156E-2</v>
      </c>
      <c r="BO27" s="120">
        <v>1.3455943138613868E-3</v>
      </c>
      <c r="BP27" s="121">
        <v>6.023777174786641E-3</v>
      </c>
    </row>
    <row r="28" spans="2:68" ht="15" x14ac:dyDescent="0.25">
      <c r="B28" s="3"/>
      <c r="C28" s="5"/>
      <c r="D28" s="5"/>
      <c r="E28" s="31"/>
      <c r="F28" s="31"/>
      <c r="G28" s="156">
        <v>38</v>
      </c>
      <c r="H28" s="159">
        <v>20</v>
      </c>
      <c r="I28" s="160" t="s">
        <v>62</v>
      </c>
      <c r="J28" s="119">
        <v>405962.15</v>
      </c>
      <c r="K28" s="119">
        <v>0</v>
      </c>
      <c r="L28" s="119">
        <v>1762722.52</v>
      </c>
      <c r="M28" s="119">
        <v>860478.59</v>
      </c>
      <c r="N28" s="119">
        <v>228358.23</v>
      </c>
      <c r="O28" s="119">
        <v>91524</v>
      </c>
      <c r="P28" s="119">
        <v>0</v>
      </c>
      <c r="Q28" s="119">
        <v>274726.89</v>
      </c>
      <c r="R28" s="119">
        <v>0</v>
      </c>
      <c r="S28" s="72">
        <v>3623772.38</v>
      </c>
      <c r="T28" s="156">
        <v>60</v>
      </c>
      <c r="U28" s="159">
        <v>20</v>
      </c>
      <c r="V28" s="160" t="s">
        <v>68</v>
      </c>
      <c r="W28" s="119">
        <v>0</v>
      </c>
      <c r="X28" s="119">
        <v>0</v>
      </c>
      <c r="Y28" s="119">
        <v>0</v>
      </c>
      <c r="Z28" s="119">
        <v>0</v>
      </c>
      <c r="AA28" s="119">
        <v>0</v>
      </c>
      <c r="AB28" s="119">
        <v>0</v>
      </c>
      <c r="AC28" s="119">
        <v>0</v>
      </c>
      <c r="AD28" s="119">
        <v>0</v>
      </c>
      <c r="AE28" s="119">
        <v>0</v>
      </c>
      <c r="AF28" s="72">
        <v>0</v>
      </c>
      <c r="AG28" s="156">
        <v>18</v>
      </c>
      <c r="AH28" s="159">
        <v>20</v>
      </c>
      <c r="AI28" s="160" t="s">
        <v>59</v>
      </c>
      <c r="AJ28" s="119">
        <v>849518.88</v>
      </c>
      <c r="AK28" s="119">
        <v>8228.2000000000007</v>
      </c>
      <c r="AL28" s="119">
        <v>173439.44</v>
      </c>
      <c r="AM28" s="119">
        <v>266181.12</v>
      </c>
      <c r="AN28" s="119">
        <v>599892.68000000005</v>
      </c>
      <c r="AO28" s="119">
        <v>0</v>
      </c>
      <c r="AP28" s="119">
        <v>98563.13</v>
      </c>
      <c r="AQ28" s="119">
        <v>0</v>
      </c>
      <c r="AR28" s="119">
        <v>0</v>
      </c>
      <c r="AS28" s="72">
        <v>1995823.4500000002</v>
      </c>
      <c r="AT28" s="72"/>
      <c r="AU28" s="72"/>
      <c r="AV28" s="72"/>
      <c r="AW28" s="72"/>
      <c r="AX28" s="72"/>
      <c r="AY28" s="72"/>
      <c r="AZ28" s="72"/>
      <c r="BA28" s="72"/>
      <c r="BB28" s="156">
        <v>38</v>
      </c>
      <c r="BC28" s="159">
        <v>20</v>
      </c>
      <c r="BD28" s="160" t="s">
        <v>62</v>
      </c>
      <c r="BE28" s="119">
        <v>3141394.56</v>
      </c>
      <c r="BF28" s="119">
        <v>482377.83999999997</v>
      </c>
      <c r="BG28" s="170">
        <v>3623772.4</v>
      </c>
      <c r="BH28" s="156">
        <v>38</v>
      </c>
      <c r="BI28" s="159">
        <v>20</v>
      </c>
      <c r="BJ28" s="160" t="s">
        <v>62</v>
      </c>
      <c r="BK28" s="108">
        <v>3376408.7576790303</v>
      </c>
      <c r="BL28" s="119">
        <v>3607669.3199999994</v>
      </c>
      <c r="BM28" s="170">
        <v>3623772.38</v>
      </c>
      <c r="BN28" s="120">
        <v>7.3262344720077532E-2</v>
      </c>
      <c r="BO28" s="120">
        <v>4.4635631959750732E-3</v>
      </c>
      <c r="BP28" s="121">
        <v>5.6174351006816831E-3</v>
      </c>
    </row>
    <row r="29" spans="2:68" ht="15" x14ac:dyDescent="0.25">
      <c r="B29" s="3"/>
      <c r="C29" s="5"/>
      <c r="D29" s="5"/>
      <c r="E29" s="31"/>
      <c r="F29" s="31"/>
      <c r="G29" s="156">
        <v>39</v>
      </c>
      <c r="H29" s="159">
        <v>21</v>
      </c>
      <c r="I29" s="160" t="s">
        <v>56</v>
      </c>
      <c r="J29" s="119">
        <v>2291981.92</v>
      </c>
      <c r="K29" s="119">
        <v>0</v>
      </c>
      <c r="L29" s="119">
        <v>44270.59</v>
      </c>
      <c r="M29" s="119">
        <v>397803.22</v>
      </c>
      <c r="N29" s="119">
        <v>805554.02</v>
      </c>
      <c r="O29" s="119">
        <v>45759.78</v>
      </c>
      <c r="P29" s="119">
        <v>0</v>
      </c>
      <c r="Q29" s="119">
        <v>33969.08</v>
      </c>
      <c r="R29" s="119">
        <v>0</v>
      </c>
      <c r="S29" s="72">
        <v>3619338.6099999994</v>
      </c>
      <c r="T29" s="156">
        <v>62</v>
      </c>
      <c r="U29" s="159">
        <v>21</v>
      </c>
      <c r="V29" s="160" t="s">
        <v>122</v>
      </c>
      <c r="W29" s="119">
        <v>0</v>
      </c>
      <c r="X29" s="119">
        <v>0</v>
      </c>
      <c r="Y29" s="119">
        <v>0</v>
      </c>
      <c r="Z29" s="119">
        <v>0</v>
      </c>
      <c r="AA29" s="119">
        <v>0</v>
      </c>
      <c r="AB29" s="119">
        <v>0</v>
      </c>
      <c r="AC29" s="119">
        <v>0</v>
      </c>
      <c r="AD29" s="119">
        <v>0</v>
      </c>
      <c r="AE29" s="119">
        <v>0</v>
      </c>
      <c r="AF29" s="72">
        <v>0</v>
      </c>
      <c r="AG29" s="156">
        <v>61</v>
      </c>
      <c r="AH29" s="159">
        <v>21</v>
      </c>
      <c r="AI29" s="160" t="s">
        <v>153</v>
      </c>
      <c r="AJ29" s="119">
        <v>147785.79999999999</v>
      </c>
      <c r="AK29" s="119">
        <v>737710.53</v>
      </c>
      <c r="AL29" s="119">
        <v>0</v>
      </c>
      <c r="AM29" s="119">
        <v>37738.83</v>
      </c>
      <c r="AN29" s="119">
        <v>0</v>
      </c>
      <c r="AO29" s="119">
        <v>0</v>
      </c>
      <c r="AP29" s="119">
        <v>451939.25</v>
      </c>
      <c r="AQ29" s="119">
        <v>0</v>
      </c>
      <c r="AR29" s="119">
        <v>0</v>
      </c>
      <c r="AS29" s="72">
        <v>1375174.4100000001</v>
      </c>
      <c r="AT29" s="72"/>
      <c r="AU29" s="72"/>
      <c r="AV29" s="72"/>
      <c r="AW29" s="72"/>
      <c r="AX29" s="72"/>
      <c r="AY29" s="72"/>
      <c r="AZ29" s="72"/>
      <c r="BA29" s="72"/>
      <c r="BB29" s="156">
        <v>39</v>
      </c>
      <c r="BC29" s="159">
        <v>21</v>
      </c>
      <c r="BD29" s="160" t="s">
        <v>56</v>
      </c>
      <c r="BE29" s="119">
        <v>1003354.05</v>
      </c>
      <c r="BF29" s="119">
        <v>2615984.56</v>
      </c>
      <c r="BG29" s="119">
        <v>3619338.6100000003</v>
      </c>
      <c r="BH29" s="156">
        <v>39</v>
      </c>
      <c r="BI29" s="159">
        <v>21</v>
      </c>
      <c r="BJ29" s="160" t="s">
        <v>56</v>
      </c>
      <c r="BK29" s="108">
        <v>3688475.6484167902</v>
      </c>
      <c r="BL29" s="119">
        <v>3777834.2899999996</v>
      </c>
      <c r="BM29" s="119">
        <v>3619338.6099999994</v>
      </c>
      <c r="BN29" s="120">
        <v>-1.8744068012612858E-2</v>
      </c>
      <c r="BO29" s="120">
        <v>-4.1954111227043844E-2</v>
      </c>
      <c r="BP29" s="121">
        <v>5.6105620378580313E-3</v>
      </c>
    </row>
    <row r="30" spans="2:68" ht="15" x14ac:dyDescent="0.25">
      <c r="B30" s="3"/>
      <c r="C30" s="5"/>
      <c r="D30" s="5"/>
      <c r="E30" s="31"/>
      <c r="F30" s="31"/>
      <c r="G30" s="156">
        <v>34</v>
      </c>
      <c r="H30" s="159">
        <v>22</v>
      </c>
      <c r="I30" s="160" t="s">
        <v>158</v>
      </c>
      <c r="J30" s="119">
        <v>937922</v>
      </c>
      <c r="K30" s="119">
        <v>33044</v>
      </c>
      <c r="L30" s="119">
        <v>6910</v>
      </c>
      <c r="M30" s="119">
        <v>1893991</v>
      </c>
      <c r="N30" s="119">
        <v>569655</v>
      </c>
      <c r="O30" s="119">
        <v>0</v>
      </c>
      <c r="P30" s="119">
        <v>49956</v>
      </c>
      <c r="Q30" s="119">
        <v>0</v>
      </c>
      <c r="R30" s="119">
        <v>0</v>
      </c>
      <c r="S30" s="72">
        <v>3491478</v>
      </c>
      <c r="T30" s="156">
        <v>24</v>
      </c>
      <c r="U30" s="159">
        <v>22</v>
      </c>
      <c r="V30" s="160" t="s">
        <v>67</v>
      </c>
      <c r="W30" s="119">
        <v>0</v>
      </c>
      <c r="X30" s="119">
        <v>0</v>
      </c>
      <c r="Y30" s="119">
        <v>0</v>
      </c>
      <c r="Z30" s="119">
        <v>0</v>
      </c>
      <c r="AA30" s="119">
        <v>0</v>
      </c>
      <c r="AB30" s="119">
        <v>0</v>
      </c>
      <c r="AC30" s="119">
        <v>0</v>
      </c>
      <c r="AD30" s="119">
        <v>0</v>
      </c>
      <c r="AE30" s="119">
        <v>0</v>
      </c>
      <c r="AF30" s="72">
        <v>0</v>
      </c>
      <c r="AG30" s="156">
        <v>39</v>
      </c>
      <c r="AH30" s="159">
        <v>22</v>
      </c>
      <c r="AI30" s="160" t="s">
        <v>56</v>
      </c>
      <c r="AJ30" s="119">
        <v>401428.44</v>
      </c>
      <c r="AK30" s="119">
        <v>0</v>
      </c>
      <c r="AL30" s="119">
        <v>39866.33</v>
      </c>
      <c r="AM30" s="119">
        <v>388745.23</v>
      </c>
      <c r="AN30" s="119">
        <v>135989.82</v>
      </c>
      <c r="AO30" s="119">
        <v>3355.15</v>
      </c>
      <c r="AP30" s="119">
        <v>0</v>
      </c>
      <c r="AQ30" s="119">
        <v>33969.08</v>
      </c>
      <c r="AR30" s="119">
        <v>0</v>
      </c>
      <c r="AS30" s="72">
        <v>1003354.05</v>
      </c>
      <c r="AT30" s="72"/>
      <c r="AU30" s="72"/>
      <c r="AV30" s="72"/>
      <c r="AW30" s="72"/>
      <c r="AX30" s="72"/>
      <c r="AY30" s="72"/>
      <c r="AZ30" s="72"/>
      <c r="BA30" s="72"/>
      <c r="BB30" s="156">
        <v>34</v>
      </c>
      <c r="BC30" s="159">
        <v>22</v>
      </c>
      <c r="BD30" s="160" t="s">
        <v>158</v>
      </c>
      <c r="BE30" s="119">
        <v>3353975</v>
      </c>
      <c r="BF30" s="119">
        <v>137503</v>
      </c>
      <c r="BG30" s="119">
        <v>3491478</v>
      </c>
      <c r="BH30" s="156">
        <v>34</v>
      </c>
      <c r="BI30" s="159">
        <v>22</v>
      </c>
      <c r="BJ30" s="160" t="s">
        <v>158</v>
      </c>
      <c r="BK30" s="108">
        <v>3251530.2760876697</v>
      </c>
      <c r="BL30" s="119">
        <v>3439148</v>
      </c>
      <c r="BM30" s="119">
        <v>3491478</v>
      </c>
      <c r="BN30" s="120">
        <v>7.3795322060184576E-2</v>
      </c>
      <c r="BO30" s="120">
        <v>1.5215977910808087E-2</v>
      </c>
      <c r="BP30" s="121">
        <v>5.4123573485754866E-3</v>
      </c>
    </row>
    <row r="31" spans="2:68" ht="15" x14ac:dyDescent="0.25">
      <c r="B31" s="3"/>
      <c r="C31" s="5"/>
      <c r="E31" s="31"/>
      <c r="F31" s="31"/>
      <c r="G31" s="156">
        <v>6</v>
      </c>
      <c r="H31" s="159">
        <v>23</v>
      </c>
      <c r="I31" s="160" t="s">
        <v>61</v>
      </c>
      <c r="J31" s="119">
        <v>648641.37</v>
      </c>
      <c r="K31" s="119">
        <v>616143.31000000006</v>
      </c>
      <c r="L31" s="119">
        <v>906968.12</v>
      </c>
      <c r="M31" s="119">
        <v>340575.18</v>
      </c>
      <c r="N31" s="119">
        <v>754591.75</v>
      </c>
      <c r="O31" s="119">
        <v>0</v>
      </c>
      <c r="P31" s="119">
        <v>0</v>
      </c>
      <c r="Q31" s="119">
        <v>0</v>
      </c>
      <c r="R31" s="119">
        <v>0</v>
      </c>
      <c r="S31" s="72">
        <v>3266919.7300000004</v>
      </c>
      <c r="T31" s="156">
        <v>4</v>
      </c>
      <c r="U31" s="159">
        <v>23</v>
      </c>
      <c r="V31" s="160" t="s">
        <v>151</v>
      </c>
      <c r="W31" s="119">
        <v>0</v>
      </c>
      <c r="X31" s="119">
        <v>0</v>
      </c>
      <c r="Y31" s="119">
        <v>0</v>
      </c>
      <c r="Z31" s="119">
        <v>0</v>
      </c>
      <c r="AA31" s="119">
        <v>0</v>
      </c>
      <c r="AB31" s="119">
        <v>0</v>
      </c>
      <c r="AC31" s="119">
        <v>0</v>
      </c>
      <c r="AD31" s="119">
        <v>0</v>
      </c>
      <c r="AE31" s="119">
        <v>0</v>
      </c>
      <c r="AF31" s="72">
        <v>0</v>
      </c>
      <c r="AG31" s="156">
        <v>40</v>
      </c>
      <c r="AH31" s="159">
        <v>23</v>
      </c>
      <c r="AI31" s="160" t="s">
        <v>63</v>
      </c>
      <c r="AJ31" s="119">
        <v>540369.46</v>
      </c>
      <c r="AK31" s="119">
        <v>0</v>
      </c>
      <c r="AL31" s="119">
        <v>29482.6</v>
      </c>
      <c r="AM31" s="119">
        <v>29293.42</v>
      </c>
      <c r="AN31" s="119">
        <v>211560.52</v>
      </c>
      <c r="AO31" s="119">
        <v>40335.35</v>
      </c>
      <c r="AP31" s="119">
        <v>0</v>
      </c>
      <c r="AQ31" s="119">
        <v>30154.57</v>
      </c>
      <c r="AR31" s="119">
        <v>0</v>
      </c>
      <c r="AS31" s="72">
        <v>881195.91999999993</v>
      </c>
      <c r="AT31" s="72"/>
      <c r="AU31" s="72"/>
      <c r="AV31" s="72"/>
      <c r="AW31" s="72"/>
      <c r="AX31" s="72"/>
      <c r="AY31" s="72"/>
      <c r="AZ31" s="72"/>
      <c r="BA31" s="72"/>
      <c r="BB31" s="156">
        <v>6</v>
      </c>
      <c r="BC31" s="159">
        <v>23</v>
      </c>
      <c r="BD31" s="160" t="s">
        <v>61</v>
      </c>
      <c r="BE31" s="119">
        <v>3239523.1000000006</v>
      </c>
      <c r="BF31" s="119">
        <v>27396.629999999997</v>
      </c>
      <c r="BG31" s="170">
        <v>3266919.7300000004</v>
      </c>
      <c r="BH31" s="156">
        <v>6</v>
      </c>
      <c r="BI31" s="159">
        <v>23</v>
      </c>
      <c r="BJ31" s="160" t="s">
        <v>61</v>
      </c>
      <c r="BK31" s="108">
        <v>3017893.5120743201</v>
      </c>
      <c r="BL31" s="119">
        <v>3159553.5300000003</v>
      </c>
      <c r="BM31" s="170">
        <v>3266919.7300000004</v>
      </c>
      <c r="BN31" s="120">
        <v>8.2516568901238152E-2</v>
      </c>
      <c r="BO31" s="120">
        <v>3.398144673940684E-2</v>
      </c>
      <c r="BP31" s="121">
        <v>5.0642555983087239E-3</v>
      </c>
    </row>
    <row r="32" spans="2:68" ht="13.9" customHeight="1" x14ac:dyDescent="0.25">
      <c r="B32" s="3"/>
      <c r="C32" s="5"/>
      <c r="G32" s="156">
        <v>61</v>
      </c>
      <c r="H32" s="159">
        <v>24</v>
      </c>
      <c r="I32" s="160" t="s">
        <v>153</v>
      </c>
      <c r="J32" s="119">
        <v>147785.79999999999</v>
      </c>
      <c r="K32" s="119">
        <v>737710.53</v>
      </c>
      <c r="L32" s="119">
        <v>0</v>
      </c>
      <c r="M32" s="119">
        <v>37738.83</v>
      </c>
      <c r="N32" s="119">
        <v>0</v>
      </c>
      <c r="O32" s="119">
        <v>0</v>
      </c>
      <c r="P32" s="119">
        <v>451939.25</v>
      </c>
      <c r="Q32" s="119">
        <v>0</v>
      </c>
      <c r="R32" s="119">
        <v>0</v>
      </c>
      <c r="S32" s="72">
        <v>1375174.4100000001</v>
      </c>
      <c r="T32" s="156">
        <v>61</v>
      </c>
      <c r="U32" s="159">
        <v>24</v>
      </c>
      <c r="V32" s="160" t="s">
        <v>153</v>
      </c>
      <c r="W32" s="119">
        <v>0</v>
      </c>
      <c r="X32" s="119">
        <v>0</v>
      </c>
      <c r="Y32" s="119">
        <v>0</v>
      </c>
      <c r="Z32" s="119">
        <v>0</v>
      </c>
      <c r="AA32" s="119">
        <v>0</v>
      </c>
      <c r="AB32" s="119">
        <v>0</v>
      </c>
      <c r="AC32" s="119">
        <v>0</v>
      </c>
      <c r="AD32" s="119">
        <v>0</v>
      </c>
      <c r="AE32" s="119">
        <v>0</v>
      </c>
      <c r="AF32" s="72">
        <v>0</v>
      </c>
      <c r="AG32" s="156">
        <v>64</v>
      </c>
      <c r="AH32" s="159">
        <v>24</v>
      </c>
      <c r="AI32" s="160" t="s">
        <v>202</v>
      </c>
      <c r="AJ32" s="119">
        <v>0</v>
      </c>
      <c r="AK32" s="119">
        <v>0</v>
      </c>
      <c r="AL32" s="119">
        <v>0</v>
      </c>
      <c r="AM32" s="119">
        <v>0</v>
      </c>
      <c r="AN32" s="119">
        <v>0</v>
      </c>
      <c r="AO32" s="119">
        <v>0</v>
      </c>
      <c r="AP32" s="119">
        <v>0</v>
      </c>
      <c r="AQ32" s="119">
        <v>0</v>
      </c>
      <c r="AR32" s="119">
        <v>498565.86680613999</v>
      </c>
      <c r="AS32" s="72">
        <v>498565.86680613999</v>
      </c>
      <c r="AT32" s="72"/>
      <c r="AU32" s="72"/>
      <c r="AV32" s="72"/>
      <c r="AW32" s="72"/>
      <c r="AX32" s="72"/>
      <c r="AY32" s="72"/>
      <c r="AZ32" s="72"/>
      <c r="BA32" s="72"/>
      <c r="BB32" s="156">
        <v>61</v>
      </c>
      <c r="BC32" s="159">
        <v>24</v>
      </c>
      <c r="BD32" s="160" t="s">
        <v>153</v>
      </c>
      <c r="BE32" s="119">
        <v>1375174.4100000001</v>
      </c>
      <c r="BF32" s="119">
        <v>0</v>
      </c>
      <c r="BG32" s="170">
        <v>1375174.4100000001</v>
      </c>
      <c r="BH32" s="156">
        <v>61</v>
      </c>
      <c r="BI32" s="159">
        <v>24</v>
      </c>
      <c r="BJ32" s="160" t="s">
        <v>153</v>
      </c>
      <c r="BK32" s="108">
        <v>1310098.79455755</v>
      </c>
      <c r="BL32" s="119">
        <v>1327619.7999999998</v>
      </c>
      <c r="BM32" s="170">
        <v>1375174.4100000001</v>
      </c>
      <c r="BN32" s="120">
        <v>4.9672296251846992E-2</v>
      </c>
      <c r="BO32" s="120">
        <v>3.5819449212794563E-2</v>
      </c>
      <c r="BP32" s="121">
        <v>2.1317434403242581E-3</v>
      </c>
    </row>
    <row r="33" spans="2:68" ht="14.45" customHeight="1" x14ac:dyDescent="0.25">
      <c r="B33" s="3"/>
      <c r="C33" s="5"/>
      <c r="G33" s="156">
        <v>63</v>
      </c>
      <c r="H33" s="159">
        <v>25</v>
      </c>
      <c r="I33" s="160" t="s">
        <v>123</v>
      </c>
      <c r="J33" s="119">
        <v>68063</v>
      </c>
      <c r="K33" s="119">
        <v>30145</v>
      </c>
      <c r="L33" s="119">
        <v>0</v>
      </c>
      <c r="M33" s="119">
        <v>71943</v>
      </c>
      <c r="N33" s="119">
        <v>5928</v>
      </c>
      <c r="O33" s="119">
        <v>0</v>
      </c>
      <c r="P33" s="119">
        <v>127</v>
      </c>
      <c r="Q33" s="119">
        <v>94240</v>
      </c>
      <c r="R33" s="119">
        <v>0</v>
      </c>
      <c r="S33" s="72">
        <v>270446</v>
      </c>
      <c r="T33" s="156">
        <v>63</v>
      </c>
      <c r="U33" s="159">
        <v>25</v>
      </c>
      <c r="V33" s="160" t="s">
        <v>123</v>
      </c>
      <c r="W33" s="119">
        <v>0</v>
      </c>
      <c r="X33" s="119">
        <v>0</v>
      </c>
      <c r="Y33" s="119">
        <v>0</v>
      </c>
      <c r="Z33" s="119">
        <v>0</v>
      </c>
      <c r="AA33" s="119">
        <v>0</v>
      </c>
      <c r="AB33" s="119">
        <v>0</v>
      </c>
      <c r="AC33" s="119">
        <v>0</v>
      </c>
      <c r="AD33" s="119">
        <v>0</v>
      </c>
      <c r="AE33" s="119">
        <v>0</v>
      </c>
      <c r="AF33" s="72">
        <v>0</v>
      </c>
      <c r="AG33" s="156">
        <v>63</v>
      </c>
      <c r="AH33" s="159">
        <v>25</v>
      </c>
      <c r="AI33" s="160" t="s">
        <v>123</v>
      </c>
      <c r="AJ33" s="119">
        <v>68063</v>
      </c>
      <c r="AK33" s="119">
        <v>30145</v>
      </c>
      <c r="AL33" s="119">
        <v>0</v>
      </c>
      <c r="AM33" s="119">
        <v>71943</v>
      </c>
      <c r="AN33" s="119">
        <v>5928</v>
      </c>
      <c r="AO33" s="119">
        <v>0</v>
      </c>
      <c r="AP33" s="119">
        <v>127</v>
      </c>
      <c r="AQ33" s="119">
        <v>94240</v>
      </c>
      <c r="AR33" s="119">
        <v>0</v>
      </c>
      <c r="AS33" s="72">
        <v>270446</v>
      </c>
      <c r="AT33" s="72"/>
      <c r="AU33" s="72"/>
      <c r="AV33" s="72"/>
      <c r="AW33" s="72"/>
      <c r="AX33" s="72"/>
      <c r="AY33" s="72"/>
      <c r="AZ33" s="72"/>
      <c r="BA33" s="72"/>
      <c r="BB33" s="156">
        <v>63</v>
      </c>
      <c r="BC33" s="162">
        <v>25</v>
      </c>
      <c r="BD33" s="160" t="s">
        <v>123</v>
      </c>
      <c r="BE33" s="119">
        <v>270446</v>
      </c>
      <c r="BF33" s="119">
        <v>0</v>
      </c>
      <c r="BG33" s="119">
        <v>270446</v>
      </c>
      <c r="BH33" s="156">
        <v>63</v>
      </c>
      <c r="BI33" s="162">
        <v>25</v>
      </c>
      <c r="BJ33" s="160" t="s">
        <v>123</v>
      </c>
      <c r="BK33" s="108">
        <v>193597.94690719002</v>
      </c>
      <c r="BL33" s="119">
        <v>257708</v>
      </c>
      <c r="BM33" s="119">
        <v>270446</v>
      </c>
      <c r="BN33" s="120">
        <v>0.39694663254693796</v>
      </c>
      <c r="BO33" s="120">
        <v>4.9428034830117706E-2</v>
      </c>
      <c r="BP33" s="121">
        <v>4.1923517647622183E-4</v>
      </c>
    </row>
    <row r="34" spans="2:68" ht="14.45" customHeight="1" x14ac:dyDescent="0.25">
      <c r="C34" s="5"/>
      <c r="G34" s="156">
        <v>33</v>
      </c>
      <c r="H34" s="252">
        <v>26</v>
      </c>
      <c r="I34" s="243" t="s">
        <v>57</v>
      </c>
      <c r="J34" s="253">
        <v>6036381.7738014003</v>
      </c>
      <c r="K34" s="253">
        <v>669.84757919000003</v>
      </c>
      <c r="L34" s="253">
        <v>9902811.3622052092</v>
      </c>
      <c r="M34" s="253">
        <v>1541321.9013757601</v>
      </c>
      <c r="N34" s="253">
        <v>735935.72485165996</v>
      </c>
      <c r="O34" s="253">
        <v>333.98830095</v>
      </c>
      <c r="P34" s="253">
        <v>15676.56155805</v>
      </c>
      <c r="Q34" s="253">
        <v>0</v>
      </c>
      <c r="R34" s="253">
        <v>0</v>
      </c>
      <c r="S34" s="244">
        <v>18233131.159672219</v>
      </c>
      <c r="U34" s="284" t="s">
        <v>66</v>
      </c>
      <c r="V34" s="284"/>
      <c r="W34" s="148">
        <v>40140322.629999988</v>
      </c>
      <c r="X34" s="148">
        <v>3721280.8400000003</v>
      </c>
      <c r="Y34" s="148">
        <v>2540260.2499999995</v>
      </c>
      <c r="Z34" s="148">
        <v>3726076.91</v>
      </c>
      <c r="AA34" s="148">
        <v>2666342.2699999996</v>
      </c>
      <c r="AB34" s="148">
        <v>86205410.63000001</v>
      </c>
      <c r="AC34" s="148">
        <v>0</v>
      </c>
      <c r="AD34" s="148">
        <v>0</v>
      </c>
      <c r="AE34" s="148">
        <v>4771266.4400000004</v>
      </c>
      <c r="AF34" s="148">
        <v>143770959.97</v>
      </c>
      <c r="AH34" s="284" t="s">
        <v>66</v>
      </c>
      <c r="AI34" s="284"/>
      <c r="AJ34" s="148">
        <v>125753752.26000001</v>
      </c>
      <c r="AK34" s="148">
        <v>8573276.6199999992</v>
      </c>
      <c r="AL34" s="148">
        <v>62878517.359999992</v>
      </c>
      <c r="AM34" s="148">
        <v>61687003.549999997</v>
      </c>
      <c r="AN34" s="148">
        <v>67779534.039999992</v>
      </c>
      <c r="AO34" s="148">
        <v>625490.75</v>
      </c>
      <c r="AP34" s="148">
        <v>3572156.28</v>
      </c>
      <c r="AQ34" s="148">
        <v>17309384.5</v>
      </c>
      <c r="AR34" s="148">
        <v>134634711.00064996</v>
      </c>
      <c r="AS34" s="148">
        <v>482813826.36064982</v>
      </c>
      <c r="AT34" s="224"/>
      <c r="BC34" s="284" t="s">
        <v>66</v>
      </c>
      <c r="BD34" s="284"/>
      <c r="BE34" s="148">
        <v>482813826.36064994</v>
      </c>
      <c r="BF34" s="148">
        <v>143770959.97000003</v>
      </c>
      <c r="BG34" s="148">
        <v>626584786.33064985</v>
      </c>
      <c r="BH34" s="156">
        <v>33</v>
      </c>
      <c r="BI34" s="165">
        <v>26</v>
      </c>
      <c r="BJ34" s="104" t="s">
        <v>57</v>
      </c>
      <c r="BK34" s="227">
        <v>18240138.164580233</v>
      </c>
      <c r="BL34" s="123">
        <v>18233131.159672219</v>
      </c>
      <c r="BM34" s="123">
        <v>18233131.159672219</v>
      </c>
      <c r="BN34" s="171">
        <v>-3.8415306094674584E-4</v>
      </c>
      <c r="BO34" s="171">
        <v>0</v>
      </c>
      <c r="BP34" s="124">
        <v>2.826431139465654E-2</v>
      </c>
    </row>
    <row r="35" spans="2:68" ht="14.45" customHeight="1" x14ac:dyDescent="0.25">
      <c r="C35" s="5"/>
      <c r="G35" s="156">
        <v>58</v>
      </c>
      <c r="H35" s="252">
        <v>27</v>
      </c>
      <c r="I35" s="243" t="s">
        <v>197</v>
      </c>
      <c r="J35" s="253">
        <v>66408.516035930006</v>
      </c>
      <c r="K35" s="253">
        <v>3653.7029122600002</v>
      </c>
      <c r="L35" s="253">
        <v>0</v>
      </c>
      <c r="M35" s="253">
        <v>127783.337111</v>
      </c>
      <c r="N35" s="253">
        <v>78005.747925699994</v>
      </c>
      <c r="O35" s="253">
        <v>0</v>
      </c>
      <c r="P35" s="253">
        <v>0</v>
      </c>
      <c r="Q35" s="253">
        <v>0</v>
      </c>
      <c r="R35" s="253">
        <v>0</v>
      </c>
      <c r="S35" s="244">
        <v>275851.30398488999</v>
      </c>
      <c r="AF35" s="107" t="s">
        <v>152</v>
      </c>
      <c r="AS35" s="107" t="s">
        <v>152</v>
      </c>
      <c r="AT35" s="107"/>
      <c r="AU35" s="107"/>
      <c r="AV35" s="107"/>
      <c r="AW35" s="107"/>
      <c r="AX35" s="107"/>
      <c r="AY35" s="107"/>
      <c r="AZ35" s="107"/>
      <c r="BA35" s="107"/>
      <c r="BB35" s="105"/>
      <c r="BC35" s="105"/>
      <c r="BD35" s="105"/>
      <c r="BE35" s="105"/>
      <c r="BF35" s="105"/>
      <c r="BG35" s="107" t="s">
        <v>152</v>
      </c>
      <c r="BH35" s="156">
        <v>58</v>
      </c>
      <c r="BI35" s="165">
        <v>27</v>
      </c>
      <c r="BJ35" s="104" t="s">
        <v>65</v>
      </c>
      <c r="BK35" s="227">
        <v>359227.86962873</v>
      </c>
      <c r="BL35" s="123">
        <v>275851.30398488999</v>
      </c>
      <c r="BM35" s="123">
        <v>275851.30398488999</v>
      </c>
      <c r="BN35" s="171">
        <v>-0.23209937951087023</v>
      </c>
      <c r="BO35" s="171">
        <v>0</v>
      </c>
      <c r="BP35" s="124">
        <v>4.2761427459567263E-4</v>
      </c>
    </row>
    <row r="36" spans="2:68" ht="14.45" customHeight="1" x14ac:dyDescent="0.25">
      <c r="C36" s="5"/>
      <c r="G36" s="156">
        <v>65</v>
      </c>
      <c r="H36" s="252">
        <v>28</v>
      </c>
      <c r="I36" s="243" t="s">
        <v>199</v>
      </c>
      <c r="J36" s="253">
        <v>0</v>
      </c>
      <c r="K36" s="253">
        <v>0</v>
      </c>
      <c r="L36" s="253">
        <v>0</v>
      </c>
      <c r="M36" s="253">
        <v>0</v>
      </c>
      <c r="N36" s="253">
        <v>0</v>
      </c>
      <c r="O36" s="253">
        <v>0</v>
      </c>
      <c r="P36" s="253">
        <v>0</v>
      </c>
      <c r="Q36" s="253">
        <v>0</v>
      </c>
      <c r="R36" s="253">
        <v>0</v>
      </c>
      <c r="S36" s="244">
        <v>0</v>
      </c>
      <c r="AF36" s="107" t="s">
        <v>37</v>
      </c>
      <c r="AS36" s="107" t="s">
        <v>192</v>
      </c>
      <c r="AT36" s="107"/>
      <c r="AU36" s="107"/>
      <c r="AV36" s="107"/>
      <c r="AW36" s="107"/>
      <c r="AX36" s="107"/>
      <c r="AY36" s="107"/>
      <c r="AZ36" s="107"/>
      <c r="BA36" s="107"/>
      <c r="BG36" s="107" t="s">
        <v>37</v>
      </c>
      <c r="BH36" s="156">
        <v>65</v>
      </c>
      <c r="BI36" s="165">
        <v>28</v>
      </c>
      <c r="BJ36" s="104" t="s">
        <v>199</v>
      </c>
      <c r="BK36" s="227">
        <v>0</v>
      </c>
      <c r="BL36" s="123">
        <v>0</v>
      </c>
      <c r="BM36" s="123">
        <v>0</v>
      </c>
      <c r="BN36" s="171">
        <v>0</v>
      </c>
      <c r="BO36" s="171">
        <v>0</v>
      </c>
      <c r="BP36" s="124">
        <v>0</v>
      </c>
    </row>
    <row r="37" spans="2:68" ht="14.45" customHeight="1" x14ac:dyDescent="0.25">
      <c r="C37" s="5"/>
      <c r="H37" s="284" t="s">
        <v>66</v>
      </c>
      <c r="I37" s="284"/>
      <c r="J37" s="148">
        <v>171996865.17983732</v>
      </c>
      <c r="K37" s="148">
        <v>12298881.010491449</v>
      </c>
      <c r="L37" s="148">
        <v>75321588.962205216</v>
      </c>
      <c r="M37" s="148">
        <v>67082185.688486777</v>
      </c>
      <c r="N37" s="148">
        <v>71259817.782777354</v>
      </c>
      <c r="O37" s="148">
        <v>86831235.37830095</v>
      </c>
      <c r="P37" s="148">
        <v>3587832.8415580499</v>
      </c>
      <c r="Q37" s="148">
        <v>17309384.5</v>
      </c>
      <c r="R37" s="148">
        <v>139405977.44064996</v>
      </c>
      <c r="S37" s="148">
        <v>645093768.784307</v>
      </c>
      <c r="AF37" s="105" t="s">
        <v>84</v>
      </c>
      <c r="AS37" s="107" t="s">
        <v>37</v>
      </c>
      <c r="AT37" s="107"/>
      <c r="AU37" s="107"/>
      <c r="AV37" s="107"/>
      <c r="AW37" s="107"/>
      <c r="AX37" s="107"/>
      <c r="AY37" s="107"/>
      <c r="AZ37" s="107"/>
      <c r="BA37" s="107"/>
      <c r="BG37" s="105" t="s">
        <v>84</v>
      </c>
      <c r="BI37" s="284" t="s">
        <v>66</v>
      </c>
      <c r="BJ37" s="284"/>
      <c r="BK37" s="148">
        <v>623143645.47935224</v>
      </c>
      <c r="BL37" s="148">
        <v>635060208.26254177</v>
      </c>
      <c r="BM37" s="148">
        <v>645093768.784307</v>
      </c>
      <c r="BN37" s="149">
        <v>3.5224820896744724E-2</v>
      </c>
      <c r="BO37" s="149">
        <v>1.5799384674432648E-2</v>
      </c>
      <c r="BP37" s="149">
        <v>1</v>
      </c>
    </row>
    <row r="38" spans="2:68" ht="14.45" customHeight="1" x14ac:dyDescent="0.25">
      <c r="C38" s="5"/>
      <c r="S38" s="107" t="s">
        <v>152</v>
      </c>
      <c r="AS38" s="105" t="s">
        <v>84</v>
      </c>
      <c r="AT38" s="105"/>
      <c r="AU38" s="105"/>
      <c r="AV38" s="105"/>
      <c r="AW38" s="105"/>
      <c r="AX38" s="105"/>
      <c r="AY38" s="105"/>
      <c r="AZ38" s="105"/>
      <c r="BA38" s="105"/>
      <c r="BP38" s="107" t="s">
        <v>152</v>
      </c>
    </row>
    <row r="39" spans="2:68" ht="14.45" customHeight="1" x14ac:dyDescent="0.25">
      <c r="C39" s="5"/>
      <c r="N39" s="219"/>
      <c r="S39" s="107" t="s">
        <v>192</v>
      </c>
      <c r="BP39" s="107" t="s">
        <v>23</v>
      </c>
    </row>
    <row r="40" spans="2:68" ht="14.45" customHeight="1" x14ac:dyDescent="0.25">
      <c r="I40" s="104" t="s">
        <v>155</v>
      </c>
      <c r="S40" s="107" t="s">
        <v>37</v>
      </c>
      <c r="BP40" s="105" t="s">
        <v>205</v>
      </c>
    </row>
    <row r="41" spans="2:68" ht="14.45" customHeight="1" x14ac:dyDescent="0.25">
      <c r="S41" s="105" t="s">
        <v>84</v>
      </c>
      <c r="BP41" s="105" t="s">
        <v>201</v>
      </c>
    </row>
    <row r="42" spans="2:68" ht="14.45" customHeight="1" x14ac:dyDescent="0.25">
      <c r="BP42" s="105" t="s">
        <v>210</v>
      </c>
    </row>
    <row r="43" spans="2:68" ht="14.45" customHeight="1" x14ac:dyDescent="0.25">
      <c r="J43" s="219"/>
      <c r="K43" s="219"/>
      <c r="L43" s="219"/>
      <c r="M43" s="219"/>
      <c r="N43" s="219"/>
      <c r="O43" s="219"/>
      <c r="P43" s="219"/>
      <c r="Q43" s="219"/>
      <c r="R43" s="219"/>
      <c r="BJ43" s="104" t="s">
        <v>155</v>
      </c>
    </row>
    <row r="44" spans="2:68" ht="14.45" customHeight="1" x14ac:dyDescent="0.25">
      <c r="J44" s="219"/>
      <c r="K44" s="219"/>
      <c r="L44" s="219"/>
      <c r="M44" s="219"/>
      <c r="N44" s="219">
        <v>70445876.310000002</v>
      </c>
      <c r="O44" s="219"/>
      <c r="P44" s="219"/>
      <c r="Q44" s="219"/>
      <c r="R44" s="219"/>
    </row>
    <row r="45" spans="2:68" ht="14.45" customHeight="1" x14ac:dyDescent="0.25">
      <c r="J45" s="251"/>
      <c r="K45" s="251"/>
      <c r="L45" s="251"/>
      <c r="M45" s="251"/>
      <c r="N45" s="251">
        <v>0</v>
      </c>
      <c r="O45" s="251"/>
      <c r="P45" s="251"/>
      <c r="Q45" s="251"/>
      <c r="R45" s="251"/>
      <c r="S45" s="31"/>
      <c r="BM45" s="219"/>
    </row>
    <row r="46" spans="2:68" ht="14.45" customHeight="1" x14ac:dyDescent="0.25">
      <c r="C46" s="280" t="s">
        <v>175</v>
      </c>
      <c r="D46" s="280"/>
      <c r="E46" s="280"/>
      <c r="F46" s="280"/>
      <c r="S46" s="219"/>
    </row>
    <row r="47" spans="2:68" ht="14.45" customHeight="1" x14ac:dyDescent="0.25">
      <c r="N47" s="219"/>
    </row>
    <row r="48" spans="2:68" ht="14.45" customHeight="1" x14ac:dyDescent="0.25">
      <c r="C48" s="150" t="s">
        <v>25</v>
      </c>
      <c r="D48" s="151" t="s">
        <v>172</v>
      </c>
      <c r="E48" s="151" t="s">
        <v>171</v>
      </c>
      <c r="F48" s="151" t="s">
        <v>32</v>
      </c>
    </row>
    <row r="49" spans="2:11" ht="14.45" customHeight="1" x14ac:dyDescent="0.25">
      <c r="B49" s="31"/>
      <c r="C49" s="145" t="s">
        <v>38</v>
      </c>
      <c r="D49" s="5">
        <v>125753752.26000002</v>
      </c>
      <c r="E49" s="5">
        <v>40140322.629999988</v>
      </c>
      <c r="F49" s="248">
        <v>165894074.89000002</v>
      </c>
      <c r="H49" s="204"/>
      <c r="I49" s="204"/>
      <c r="J49" s="204"/>
    </row>
    <row r="50" spans="2:11" ht="14.45" customHeight="1" x14ac:dyDescent="0.25">
      <c r="B50" s="262">
        <v>64</v>
      </c>
      <c r="C50" s="145" t="s">
        <v>191</v>
      </c>
      <c r="D50" s="5">
        <v>134634711.00064996</v>
      </c>
      <c r="E50" s="5">
        <v>4771266.4400000004</v>
      </c>
      <c r="F50" s="248">
        <v>139405977.44064996</v>
      </c>
      <c r="H50" s="204"/>
      <c r="I50" s="204"/>
      <c r="J50" s="274"/>
    </row>
    <row r="51" spans="2:11" ht="14.45" customHeight="1" x14ac:dyDescent="0.25">
      <c r="B51" s="31"/>
      <c r="C51" s="145" t="s">
        <v>42</v>
      </c>
      <c r="D51" s="5">
        <v>625490.75</v>
      </c>
      <c r="E51" s="5">
        <v>86205410.63000001</v>
      </c>
      <c r="F51" s="248">
        <v>86830901.38000001</v>
      </c>
      <c r="H51" s="204"/>
      <c r="I51" s="204"/>
      <c r="J51" s="204"/>
      <c r="K51" s="231"/>
    </row>
    <row r="52" spans="2:11" ht="14.45" customHeight="1" x14ac:dyDescent="0.25">
      <c r="B52" s="31"/>
      <c r="C52" s="145" t="s">
        <v>165</v>
      </c>
      <c r="D52" s="5">
        <v>67779534.040000007</v>
      </c>
      <c r="E52" s="5">
        <v>2666342.2699999996</v>
      </c>
      <c r="F52" s="248">
        <v>70445876.310000002</v>
      </c>
      <c r="H52" s="204"/>
      <c r="I52" s="204"/>
      <c r="J52" s="204"/>
    </row>
    <row r="53" spans="2:11" ht="14.45" customHeight="1" x14ac:dyDescent="0.25">
      <c r="B53" s="31"/>
      <c r="C53" s="145" t="s">
        <v>40</v>
      </c>
      <c r="D53" s="5">
        <v>62878517.359999992</v>
      </c>
      <c r="E53" s="5">
        <v>2540260.25</v>
      </c>
      <c r="F53" s="248">
        <v>65418777.609999992</v>
      </c>
      <c r="H53" s="204"/>
      <c r="I53" s="204"/>
      <c r="J53" s="204"/>
    </row>
    <row r="54" spans="2:11" ht="14.45" customHeight="1" x14ac:dyDescent="0.25">
      <c r="B54" s="31"/>
      <c r="C54" s="145" t="s">
        <v>41</v>
      </c>
      <c r="D54" s="5">
        <v>61687003.549999997</v>
      </c>
      <c r="E54" s="5">
        <v>3726076.91</v>
      </c>
      <c r="F54" s="248">
        <v>65413080.459999993</v>
      </c>
      <c r="H54" s="204"/>
      <c r="I54" s="204"/>
      <c r="J54" s="204"/>
    </row>
    <row r="55" spans="2:11" ht="14.45" customHeight="1" x14ac:dyDescent="0.25">
      <c r="B55" s="31"/>
      <c r="C55" s="145" t="s">
        <v>166</v>
      </c>
      <c r="D55" s="5">
        <v>17309384.5</v>
      </c>
      <c r="E55" s="5">
        <v>0</v>
      </c>
      <c r="F55" s="248">
        <v>17309384.5</v>
      </c>
      <c r="H55" s="204"/>
      <c r="I55" s="204"/>
      <c r="J55" s="204"/>
    </row>
    <row r="56" spans="2:11" ht="14.45" customHeight="1" x14ac:dyDescent="0.25">
      <c r="B56" s="31"/>
      <c r="C56" s="145" t="s">
        <v>39</v>
      </c>
      <c r="D56" s="5">
        <v>8573276.6199999992</v>
      </c>
      <c r="E56" s="5">
        <v>3721280.84</v>
      </c>
      <c r="F56" s="248">
        <v>12294557.459999999</v>
      </c>
      <c r="H56" s="204"/>
      <c r="I56" s="204"/>
      <c r="J56" s="204"/>
    </row>
    <row r="57" spans="2:11" ht="14.45" customHeight="1" x14ac:dyDescent="0.25">
      <c r="B57" s="31"/>
      <c r="C57" s="145" t="s">
        <v>167</v>
      </c>
      <c r="D57" s="5">
        <v>3572156.28</v>
      </c>
      <c r="E57" s="5">
        <v>0</v>
      </c>
      <c r="F57" s="248">
        <v>3572156.28</v>
      </c>
      <c r="H57" s="204"/>
      <c r="I57" s="204"/>
      <c r="J57" s="204"/>
    </row>
    <row r="58" spans="2:11" ht="14.45" customHeight="1" x14ac:dyDescent="0.25">
      <c r="C58" s="152" t="s">
        <v>32</v>
      </c>
      <c r="D58" s="250">
        <v>482813826.36065</v>
      </c>
      <c r="E58" s="250">
        <v>143770959.96999997</v>
      </c>
      <c r="F58" s="249">
        <v>626584786.33064997</v>
      </c>
      <c r="H58" s="204"/>
      <c r="I58" s="204"/>
      <c r="J58" s="204"/>
    </row>
    <row r="59" spans="2:11" ht="14.45" customHeight="1" x14ac:dyDescent="0.25">
      <c r="C59" s="64" t="s">
        <v>23</v>
      </c>
      <c r="D59" s="5"/>
      <c r="E59" s="5"/>
      <c r="F59" s="5"/>
      <c r="H59" s="204"/>
      <c r="I59" s="204"/>
      <c r="J59" s="204"/>
    </row>
    <row r="60" spans="2:11" ht="14.45" customHeight="1" x14ac:dyDescent="0.25">
      <c r="C60" s="30" t="s">
        <v>84</v>
      </c>
      <c r="D60" s="31"/>
      <c r="E60" s="31"/>
      <c r="F60" s="31"/>
      <c r="H60" s="204"/>
      <c r="I60" s="204"/>
      <c r="J60" s="204"/>
    </row>
    <row r="61" spans="2:11" ht="14.45" customHeight="1" x14ac:dyDescent="0.25">
      <c r="H61" s="204"/>
      <c r="I61" s="204"/>
      <c r="J61" s="204"/>
    </row>
  </sheetData>
  <sortState xmlns:xlrd2="http://schemas.microsoft.com/office/spreadsheetml/2017/richdata2" ref="BH10:BP33">
    <sortCondition descending="1" ref="BM10:BM33"/>
  </sortState>
  <mergeCells count="20">
    <mergeCell ref="AU6:BA6"/>
    <mergeCell ref="BC8:BD8"/>
    <mergeCell ref="BC34:BD34"/>
    <mergeCell ref="BC6:BG6"/>
    <mergeCell ref="C46:F46"/>
    <mergeCell ref="BI37:BJ37"/>
    <mergeCell ref="H37:I37"/>
    <mergeCell ref="C6:F6"/>
    <mergeCell ref="BI6:BP6"/>
    <mergeCell ref="BI8:BJ8"/>
    <mergeCell ref="H8:I8"/>
    <mergeCell ref="H6:S6"/>
    <mergeCell ref="U6:AF6"/>
    <mergeCell ref="U8:V8"/>
    <mergeCell ref="U34:V34"/>
    <mergeCell ref="AH6:AS6"/>
    <mergeCell ref="AH8:AI8"/>
    <mergeCell ref="AH34:AI34"/>
    <mergeCell ref="AU8:AV8"/>
    <mergeCell ref="AU13:AV13"/>
  </mergeCells>
  <conditionalFormatting sqref="BN9:BO32">
    <cfRule type="cellIs" dxfId="21" priority="17" operator="lessThan">
      <formula>0</formula>
    </cfRule>
  </conditionalFormatting>
  <conditionalFormatting sqref="F9:F18">
    <cfRule type="cellIs" dxfId="20" priority="15" operator="lessThan">
      <formula>0</formula>
    </cfRule>
  </conditionalFormatting>
  <conditionalFormatting sqref="BM9:BM33">
    <cfRule type="colorScale" priority="3">
      <colorScale>
        <cfvo type="min"/>
        <cfvo type="max"/>
        <color rgb="FFFFEF9C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9:F58">
    <cfRule type="cellIs" dxfId="19" priority="11" operator="lessThan">
      <formula>0</formula>
    </cfRule>
  </conditionalFormatting>
  <conditionalFormatting sqref="AF9:AF33">
    <cfRule type="colorScale" priority="6">
      <colorScale>
        <cfvo type="min"/>
        <cfvo type="max"/>
        <color rgb="FFFFEF9C"/>
        <color rgb="FF63BE7B"/>
      </colorScale>
    </cfRule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A9:BA12 AS13:AT13 AS9:AS12 AS14:AZ16 AS17:BA33">
    <cfRule type="colorScale" priority="5">
      <colorScale>
        <cfvo type="min"/>
        <cfvo type="max"/>
        <color rgb="FFFFEF9C"/>
        <color rgb="FF63BE7B"/>
      </colorScale>
    </cfRule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9:BG33">
    <cfRule type="colorScale" priority="291">
      <colorScale>
        <cfvo type="min"/>
        <cfvo type="max"/>
        <color rgb="FFFFEF9C"/>
        <color rgb="FF63BE7B"/>
      </colorScale>
    </cfRule>
    <cfRule type="colorScale" priority="2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9:S33">
    <cfRule type="colorScale" priority="372">
      <colorScale>
        <cfvo type="min"/>
        <cfvo type="max"/>
        <color rgb="FFFFEF9C"/>
        <color rgb="FF63BE7B"/>
      </colorScale>
    </cfRule>
    <cfRule type="colorScale" priority="3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decimal" allowBlank="1" showInputMessage="1" showErrorMessage="1" errorTitle="Error" error="Recuerde que debe ingresar una cifra válida en millones de pesos." sqref="E23:F30" xr:uid="{00000000-0002-0000-0700-000000000000}">
      <formula1>#REF!</formula1>
      <formula2>#REF!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A2:BT62"/>
  <sheetViews>
    <sheetView showGridLines="0" zoomScale="85" zoomScaleNormal="85" workbookViewId="0"/>
  </sheetViews>
  <sheetFormatPr baseColWidth="10" defaultColWidth="0" defaultRowHeight="14.45" customHeight="1" x14ac:dyDescent="0.25"/>
  <cols>
    <col min="1" max="1" width="3.85546875" customWidth="1"/>
    <col min="2" max="2" width="17.28515625" customWidth="1"/>
    <col min="3" max="3" width="61.28515625" bestFit="1" customWidth="1"/>
    <col min="4" max="4" width="17.28515625" bestFit="1" customWidth="1"/>
    <col min="5" max="5" width="16.85546875" bestFit="1" customWidth="1"/>
    <col min="6" max="6" width="15" bestFit="1" customWidth="1"/>
    <col min="7" max="7" width="11.5703125" customWidth="1"/>
    <col min="8" max="8" width="6.5703125" customWidth="1"/>
    <col min="9" max="9" width="30.5703125" bestFit="1" customWidth="1"/>
    <col min="10" max="10" width="14.5703125" bestFit="1" customWidth="1"/>
    <col min="11" max="11" width="9.85546875" bestFit="1" customWidth="1"/>
    <col min="12" max="12" width="11.5703125" bestFit="1" customWidth="1"/>
    <col min="13" max="13" width="10.140625" bestFit="1" customWidth="1"/>
    <col min="14" max="14" width="7.42578125" bestFit="1" customWidth="1"/>
    <col min="15" max="15" width="16.42578125" bestFit="1" customWidth="1"/>
    <col min="16" max="16" width="7.42578125" bestFit="1" customWidth="1"/>
    <col min="17" max="17" width="6" customWidth="1"/>
    <col min="18" max="18" width="21.5703125" bestFit="1" customWidth="1"/>
    <col min="19" max="19" width="11.28515625" bestFit="1" customWidth="1"/>
    <col min="20" max="20" width="9" customWidth="1"/>
    <col min="21" max="21" width="4.28515625" bestFit="1" customWidth="1"/>
    <col min="22" max="22" width="29.7109375" bestFit="1" customWidth="1"/>
    <col min="23" max="23" width="14.7109375" bestFit="1" customWidth="1"/>
    <col min="24" max="24" width="9.28515625" bestFit="1" customWidth="1"/>
    <col min="25" max="25" width="11.5703125" bestFit="1" customWidth="1"/>
    <col min="26" max="26" width="8.7109375" bestFit="1" customWidth="1"/>
    <col min="27" max="27" width="9" customWidth="1"/>
    <col min="28" max="28" width="16.28515625" bestFit="1" customWidth="1"/>
    <col min="29" max="30" width="9" customWidth="1"/>
    <col min="31" max="31" width="21.42578125" bestFit="1" customWidth="1"/>
    <col min="32" max="33" width="9" customWidth="1"/>
    <col min="34" max="34" width="4.28515625" bestFit="1" customWidth="1"/>
    <col min="35" max="35" width="29.7109375" bestFit="1" customWidth="1"/>
    <col min="36" max="36" width="14.7109375" bestFit="1" customWidth="1"/>
    <col min="37" max="37" width="9.28515625" bestFit="1" customWidth="1"/>
    <col min="38" max="38" width="11.5703125" bestFit="1" customWidth="1"/>
    <col min="39" max="40" width="9" customWidth="1"/>
    <col min="41" max="41" width="16.28515625" bestFit="1" customWidth="1"/>
    <col min="42" max="43" width="9" customWidth="1"/>
    <col min="44" max="44" width="21.42578125" bestFit="1" customWidth="1"/>
    <col min="45" max="47" width="9" customWidth="1"/>
    <col min="48" max="48" width="33.140625" bestFit="1" customWidth="1"/>
    <col min="49" max="49" width="13.42578125" bestFit="1" customWidth="1"/>
    <col min="50" max="50" width="6.5703125" bestFit="1" customWidth="1"/>
    <col min="51" max="51" width="14.42578125" bestFit="1" customWidth="1"/>
    <col min="52" max="52" width="6.5703125" bestFit="1" customWidth="1"/>
    <col min="53" max="53" width="16" customWidth="1"/>
    <col min="54" max="54" width="9" customWidth="1"/>
    <col min="55" max="55" width="4.28515625" bestFit="1" customWidth="1"/>
    <col min="56" max="56" width="29.7109375" bestFit="1" customWidth="1"/>
    <col min="57" max="57" width="18.28515625" bestFit="1" customWidth="1"/>
    <col min="58" max="58" width="18" bestFit="1" customWidth="1"/>
    <col min="59" max="59" width="15.28515625" customWidth="1"/>
    <col min="60" max="60" width="11.5703125" customWidth="1"/>
    <col min="61" max="61" width="4.140625" bestFit="1" customWidth="1"/>
    <col min="62" max="62" width="33.5703125" bestFit="1" customWidth="1"/>
    <col min="63" max="63" width="10.28515625" customWidth="1"/>
    <col min="64" max="64" width="11.140625" customWidth="1"/>
    <col min="65" max="65" width="9.28515625" customWidth="1"/>
    <col min="66" max="66" width="11.7109375" customWidth="1"/>
    <col min="67" max="67" width="13.5703125" bestFit="1" customWidth="1"/>
    <col min="68" max="68" width="10" customWidth="1"/>
    <col min="69" max="69" width="2.5703125" customWidth="1"/>
    <col min="70" max="71" width="0" hidden="1" customWidth="1"/>
    <col min="73" max="16384" width="11.5703125" hidden="1"/>
  </cols>
  <sheetData>
    <row r="2" spans="2:68" ht="14.45" customHeight="1" x14ac:dyDescent="0.25">
      <c r="C2" s="10"/>
    </row>
    <row r="3" spans="2:68" ht="15.75" x14ac:dyDescent="0.25">
      <c r="C3" s="10"/>
      <c r="D3" s="2"/>
      <c r="E3" s="2"/>
      <c r="F3" s="2"/>
    </row>
    <row r="4" spans="2:68" ht="16.5" thickBot="1" x14ac:dyDescent="0.3">
      <c r="B4" s="8"/>
      <c r="C4" s="11"/>
      <c r="D4" s="9"/>
      <c r="E4" s="9"/>
      <c r="F4" s="9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</row>
    <row r="5" spans="2:68" ht="15.75" thickTop="1" x14ac:dyDescent="0.25">
      <c r="D5" s="2"/>
      <c r="E5" s="2"/>
      <c r="F5" s="2"/>
    </row>
    <row r="6" spans="2:68" ht="14.45" customHeight="1" x14ac:dyDescent="0.25">
      <c r="C6" s="280" t="s">
        <v>45</v>
      </c>
      <c r="D6" s="280"/>
      <c r="E6" s="280"/>
      <c r="F6" s="280"/>
      <c r="H6" s="280" t="s">
        <v>215</v>
      </c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U6" s="280" t="s">
        <v>216</v>
      </c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H6" s="280" t="s">
        <v>217</v>
      </c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22"/>
      <c r="AU6" s="280" t="s">
        <v>214</v>
      </c>
      <c r="AV6" s="280"/>
      <c r="AW6" s="280"/>
      <c r="AX6" s="280"/>
      <c r="AY6" s="280"/>
      <c r="AZ6" s="280"/>
      <c r="BA6" s="280"/>
      <c r="BB6" s="205"/>
      <c r="BC6" s="280" t="s">
        <v>176</v>
      </c>
      <c r="BD6" s="280"/>
      <c r="BE6" s="280"/>
      <c r="BF6" s="280"/>
      <c r="BG6" s="280"/>
      <c r="BI6" s="280" t="s">
        <v>71</v>
      </c>
      <c r="BJ6" s="280"/>
      <c r="BK6" s="280"/>
      <c r="BL6" s="280"/>
      <c r="BM6" s="280"/>
      <c r="BN6" s="280"/>
      <c r="BO6" s="280"/>
      <c r="BP6" s="280"/>
    </row>
    <row r="7" spans="2:68" ht="14.45" customHeight="1" x14ac:dyDescent="0.25">
      <c r="J7" s="156">
        <v>7</v>
      </c>
      <c r="K7" s="156">
        <v>3</v>
      </c>
      <c r="L7" s="156">
        <v>5</v>
      </c>
      <c r="M7" s="156">
        <v>9</v>
      </c>
      <c r="N7" s="156">
        <v>15</v>
      </c>
      <c r="O7" s="156">
        <v>13</v>
      </c>
      <c r="P7" s="156">
        <v>11</v>
      </c>
      <c r="Q7" s="156">
        <v>17</v>
      </c>
      <c r="R7" s="156"/>
    </row>
    <row r="8" spans="2:68" ht="15" x14ac:dyDescent="0.25">
      <c r="C8" s="150" t="s">
        <v>25</v>
      </c>
      <c r="D8" s="151">
        <v>43678</v>
      </c>
      <c r="E8" s="151">
        <v>44044</v>
      </c>
      <c r="F8" s="151" t="s">
        <v>156</v>
      </c>
      <c r="H8" s="281" t="s">
        <v>33</v>
      </c>
      <c r="I8" s="281"/>
      <c r="J8" s="146" t="s">
        <v>38</v>
      </c>
      <c r="K8" s="146" t="s">
        <v>39</v>
      </c>
      <c r="L8" s="146" t="s">
        <v>40</v>
      </c>
      <c r="M8" s="146" t="s">
        <v>41</v>
      </c>
      <c r="N8" s="146" t="s">
        <v>161</v>
      </c>
      <c r="O8" s="146" t="s">
        <v>42</v>
      </c>
      <c r="P8" s="146" t="s">
        <v>162</v>
      </c>
      <c r="Q8" s="146" t="s">
        <v>149</v>
      </c>
      <c r="R8" s="221" t="s">
        <v>191</v>
      </c>
      <c r="S8" s="146" t="s">
        <v>32</v>
      </c>
      <c r="U8" s="281" t="s">
        <v>33</v>
      </c>
      <c r="V8" s="281"/>
      <c r="W8" s="146" t="s">
        <v>38</v>
      </c>
      <c r="X8" s="146" t="s">
        <v>39</v>
      </c>
      <c r="Y8" s="146" t="s">
        <v>40</v>
      </c>
      <c r="Z8" s="146" t="s">
        <v>41</v>
      </c>
      <c r="AA8" s="146" t="s">
        <v>161</v>
      </c>
      <c r="AB8" s="146" t="s">
        <v>42</v>
      </c>
      <c r="AC8" s="146" t="s">
        <v>162</v>
      </c>
      <c r="AD8" s="146" t="s">
        <v>149</v>
      </c>
      <c r="AE8" s="221" t="s">
        <v>191</v>
      </c>
      <c r="AF8" s="146" t="s">
        <v>32</v>
      </c>
      <c r="AH8" s="281" t="s">
        <v>33</v>
      </c>
      <c r="AI8" s="281"/>
      <c r="AJ8" s="146" t="s">
        <v>38</v>
      </c>
      <c r="AK8" s="146" t="s">
        <v>39</v>
      </c>
      <c r="AL8" s="146" t="s">
        <v>40</v>
      </c>
      <c r="AM8" s="146" t="s">
        <v>41</v>
      </c>
      <c r="AN8" s="146" t="s">
        <v>161</v>
      </c>
      <c r="AO8" s="146" t="s">
        <v>42</v>
      </c>
      <c r="AP8" s="146" t="s">
        <v>162</v>
      </c>
      <c r="AQ8" s="146" t="s">
        <v>149</v>
      </c>
      <c r="AR8" s="221" t="s">
        <v>191</v>
      </c>
      <c r="AS8" s="146" t="s">
        <v>32</v>
      </c>
      <c r="AT8" s="223"/>
      <c r="AU8" s="281" t="s">
        <v>33</v>
      </c>
      <c r="AV8" s="281"/>
      <c r="AW8" s="225" t="s">
        <v>99</v>
      </c>
      <c r="AX8" s="225" t="s">
        <v>100</v>
      </c>
      <c r="AY8" s="225" t="s">
        <v>101</v>
      </c>
      <c r="AZ8" s="225" t="s">
        <v>102</v>
      </c>
      <c r="BA8" s="221" t="s">
        <v>32</v>
      </c>
      <c r="BC8" s="281" t="s">
        <v>33</v>
      </c>
      <c r="BD8" s="281"/>
      <c r="BE8" s="146" t="s">
        <v>172</v>
      </c>
      <c r="BF8" s="146" t="s">
        <v>171</v>
      </c>
      <c r="BG8" s="146" t="s">
        <v>32</v>
      </c>
      <c r="BI8" s="281" t="s">
        <v>33</v>
      </c>
      <c r="BJ8" s="281"/>
      <c r="BK8" s="146">
        <v>43678</v>
      </c>
      <c r="BL8" s="146">
        <v>44013</v>
      </c>
      <c r="BM8" s="146">
        <v>44044</v>
      </c>
      <c r="BN8" s="146" t="s">
        <v>34</v>
      </c>
      <c r="BO8" s="271" t="s">
        <v>35</v>
      </c>
      <c r="BP8" s="146" t="s">
        <v>36</v>
      </c>
    </row>
    <row r="9" spans="2:68" ht="15" x14ac:dyDescent="0.25">
      <c r="C9" s="145" t="s">
        <v>38</v>
      </c>
      <c r="D9" s="172">
        <v>12360</v>
      </c>
      <c r="E9" s="172">
        <v>12344</v>
      </c>
      <c r="F9" s="246">
        <v>-1.2944983818770073E-3</v>
      </c>
      <c r="G9" s="156">
        <v>16</v>
      </c>
      <c r="H9" s="159">
        <v>1</v>
      </c>
      <c r="I9" s="160" t="s">
        <v>49</v>
      </c>
      <c r="J9" s="228">
        <v>3665</v>
      </c>
      <c r="K9" s="228">
        <v>76</v>
      </c>
      <c r="L9" s="228">
        <v>1698</v>
      </c>
      <c r="M9" s="228">
        <v>286</v>
      </c>
      <c r="N9" s="228">
        <v>10</v>
      </c>
      <c r="O9" s="228">
        <v>5</v>
      </c>
      <c r="P9" s="228">
        <v>1</v>
      </c>
      <c r="Q9" s="228">
        <v>21</v>
      </c>
      <c r="R9" s="228">
        <v>0</v>
      </c>
      <c r="S9" s="228">
        <v>5762</v>
      </c>
      <c r="T9" s="156">
        <v>16</v>
      </c>
      <c r="U9" s="159">
        <v>1</v>
      </c>
      <c r="V9" s="160" t="s">
        <v>49</v>
      </c>
      <c r="W9" s="228">
        <v>518</v>
      </c>
      <c r="X9" s="228">
        <v>0</v>
      </c>
      <c r="Y9" s="228">
        <v>56</v>
      </c>
      <c r="Z9" s="228">
        <v>5</v>
      </c>
      <c r="AA9" s="228">
        <v>0</v>
      </c>
      <c r="AB9" s="228">
        <v>1</v>
      </c>
      <c r="AC9" s="228">
        <v>0</v>
      </c>
      <c r="AD9" s="228">
        <v>0</v>
      </c>
      <c r="AE9" s="228">
        <v>0</v>
      </c>
      <c r="AF9" s="228">
        <v>580</v>
      </c>
      <c r="AG9" s="156">
        <v>16</v>
      </c>
      <c r="AH9" s="159">
        <v>1</v>
      </c>
      <c r="AI9" s="160" t="s">
        <v>49</v>
      </c>
      <c r="AJ9" s="228">
        <v>3147</v>
      </c>
      <c r="AK9" s="228">
        <v>76</v>
      </c>
      <c r="AL9" s="228">
        <v>1642</v>
      </c>
      <c r="AM9" s="228">
        <v>281</v>
      </c>
      <c r="AN9" s="228">
        <v>10</v>
      </c>
      <c r="AO9" s="228">
        <v>4</v>
      </c>
      <c r="AP9" s="228">
        <v>1</v>
      </c>
      <c r="AQ9" s="228">
        <v>21</v>
      </c>
      <c r="AR9" s="228">
        <v>0</v>
      </c>
      <c r="AS9" s="228">
        <v>5182</v>
      </c>
      <c r="AT9" s="156">
        <v>4</v>
      </c>
      <c r="AU9" s="159">
        <v>1</v>
      </c>
      <c r="AV9" s="160" t="s">
        <v>151</v>
      </c>
      <c r="AW9" s="257">
        <v>27</v>
      </c>
      <c r="AX9" s="257">
        <v>16</v>
      </c>
      <c r="AY9" s="257">
        <v>71</v>
      </c>
      <c r="AZ9" s="257">
        <v>5</v>
      </c>
      <c r="BA9" s="257">
        <v>119</v>
      </c>
      <c r="BB9" s="156">
        <v>16</v>
      </c>
      <c r="BC9" s="159">
        <v>1</v>
      </c>
      <c r="BD9" s="160" t="s">
        <v>49</v>
      </c>
      <c r="BE9" s="206">
        <v>5182</v>
      </c>
      <c r="BF9" s="206">
        <v>580</v>
      </c>
      <c r="BG9" s="206">
        <v>5762</v>
      </c>
      <c r="BH9" s="156">
        <v>16</v>
      </c>
      <c r="BI9" s="159">
        <v>1</v>
      </c>
      <c r="BJ9" s="160" t="s">
        <v>49</v>
      </c>
      <c r="BK9" s="174">
        <v>5670</v>
      </c>
      <c r="BL9" s="174">
        <v>5772</v>
      </c>
      <c r="BM9" s="174">
        <v>5762</v>
      </c>
      <c r="BN9" s="120">
        <v>1.6225749559082958E-2</v>
      </c>
      <c r="BO9" s="120">
        <v>-1.7325017325017233E-3</v>
      </c>
      <c r="BP9" s="121">
        <v>0.23759844954847223</v>
      </c>
    </row>
    <row r="10" spans="2:68" ht="15" x14ac:dyDescent="0.25">
      <c r="C10" s="145" t="s">
        <v>40</v>
      </c>
      <c r="D10" s="172">
        <v>8138</v>
      </c>
      <c r="E10" s="172">
        <v>8197</v>
      </c>
      <c r="F10" s="246">
        <v>7.2499385598427946E-3</v>
      </c>
      <c r="G10" s="156">
        <v>22</v>
      </c>
      <c r="H10" s="159">
        <v>2</v>
      </c>
      <c r="I10" s="160" t="s">
        <v>54</v>
      </c>
      <c r="J10" s="228">
        <v>1678</v>
      </c>
      <c r="K10" s="228">
        <v>15</v>
      </c>
      <c r="L10" s="228">
        <v>2351</v>
      </c>
      <c r="M10" s="228">
        <v>264</v>
      </c>
      <c r="N10" s="228">
        <v>8</v>
      </c>
      <c r="O10" s="228">
        <v>2</v>
      </c>
      <c r="P10" s="228">
        <v>0</v>
      </c>
      <c r="Q10" s="228">
        <v>0</v>
      </c>
      <c r="R10" s="228">
        <v>0</v>
      </c>
      <c r="S10" s="228">
        <v>4318</v>
      </c>
      <c r="T10" s="156">
        <v>31</v>
      </c>
      <c r="U10" s="159">
        <v>2</v>
      </c>
      <c r="V10" s="160" t="s">
        <v>50</v>
      </c>
      <c r="W10" s="228">
        <v>338</v>
      </c>
      <c r="X10" s="228">
        <v>2</v>
      </c>
      <c r="Y10" s="228">
        <v>5</v>
      </c>
      <c r="Z10" s="228">
        <v>10</v>
      </c>
      <c r="AA10" s="228">
        <v>0</v>
      </c>
      <c r="AB10" s="228">
        <v>9</v>
      </c>
      <c r="AC10" s="228">
        <v>0</v>
      </c>
      <c r="AD10" s="228">
        <v>0</v>
      </c>
      <c r="AE10" s="228">
        <v>0</v>
      </c>
      <c r="AF10" s="228">
        <v>364</v>
      </c>
      <c r="AG10" s="156">
        <v>22</v>
      </c>
      <c r="AH10" s="159">
        <v>2</v>
      </c>
      <c r="AI10" s="160" t="s">
        <v>54</v>
      </c>
      <c r="AJ10" s="228">
        <v>1549</v>
      </c>
      <c r="AK10" s="228">
        <v>14</v>
      </c>
      <c r="AL10" s="228">
        <v>2194</v>
      </c>
      <c r="AM10" s="228">
        <v>256</v>
      </c>
      <c r="AN10" s="228">
        <v>8</v>
      </c>
      <c r="AO10" s="228">
        <v>0</v>
      </c>
      <c r="AP10" s="228">
        <v>0</v>
      </c>
      <c r="AQ10" s="228">
        <v>0</v>
      </c>
      <c r="AR10" s="228">
        <v>0</v>
      </c>
      <c r="AS10" s="228">
        <v>4021</v>
      </c>
      <c r="AT10" s="156">
        <v>24</v>
      </c>
      <c r="AU10" s="159">
        <v>2</v>
      </c>
      <c r="AV10" s="160" t="s">
        <v>67</v>
      </c>
      <c r="AW10" s="257">
        <v>15</v>
      </c>
      <c r="AX10" s="257">
        <v>28</v>
      </c>
      <c r="AY10" s="257">
        <v>72</v>
      </c>
      <c r="AZ10" s="257">
        <v>3</v>
      </c>
      <c r="BA10" s="257">
        <v>118</v>
      </c>
      <c r="BB10" s="156">
        <v>22</v>
      </c>
      <c r="BC10" s="159">
        <v>2</v>
      </c>
      <c r="BD10" s="160" t="s">
        <v>54</v>
      </c>
      <c r="BE10" s="206">
        <v>4021</v>
      </c>
      <c r="BF10" s="206">
        <v>297</v>
      </c>
      <c r="BG10" s="206">
        <v>4318</v>
      </c>
      <c r="BH10" s="156">
        <v>22</v>
      </c>
      <c r="BI10" s="159">
        <v>2</v>
      </c>
      <c r="BJ10" s="160" t="s">
        <v>54</v>
      </c>
      <c r="BK10" s="174">
        <v>4297</v>
      </c>
      <c r="BL10" s="174">
        <v>4331</v>
      </c>
      <c r="BM10" s="174">
        <v>4318</v>
      </c>
      <c r="BN10" s="120">
        <v>4.8871305562019351E-3</v>
      </c>
      <c r="BO10" s="120">
        <v>-3.0016162549064695E-3</v>
      </c>
      <c r="BP10" s="121">
        <v>0.17805451321594987</v>
      </c>
    </row>
    <row r="11" spans="2:68" ht="15" x14ac:dyDescent="0.25">
      <c r="C11" s="145" t="s">
        <v>41</v>
      </c>
      <c r="D11" s="172">
        <v>2863</v>
      </c>
      <c r="E11" s="172">
        <v>2784</v>
      </c>
      <c r="F11" s="268">
        <v>-2.7593433461404082E-2</v>
      </c>
      <c r="G11" s="156">
        <v>31</v>
      </c>
      <c r="H11" s="159">
        <v>3</v>
      </c>
      <c r="I11" s="160" t="s">
        <v>50</v>
      </c>
      <c r="J11" s="228">
        <v>878</v>
      </c>
      <c r="K11" s="228">
        <v>118</v>
      </c>
      <c r="L11" s="228">
        <v>370</v>
      </c>
      <c r="M11" s="228">
        <v>570</v>
      </c>
      <c r="N11" s="228">
        <v>8</v>
      </c>
      <c r="O11" s="228">
        <v>11</v>
      </c>
      <c r="P11" s="228">
        <v>0</v>
      </c>
      <c r="Q11" s="228">
        <v>9</v>
      </c>
      <c r="R11" s="228">
        <v>0</v>
      </c>
      <c r="S11" s="228">
        <v>1964</v>
      </c>
      <c r="T11" s="156">
        <v>18</v>
      </c>
      <c r="U11" s="159">
        <v>3</v>
      </c>
      <c r="V11" s="160" t="s">
        <v>59</v>
      </c>
      <c r="W11" s="228">
        <v>285</v>
      </c>
      <c r="X11" s="228">
        <v>1</v>
      </c>
      <c r="Y11" s="228">
        <v>27</v>
      </c>
      <c r="Z11" s="228">
        <v>13</v>
      </c>
      <c r="AA11" s="228">
        <v>0</v>
      </c>
      <c r="AB11" s="228">
        <v>8</v>
      </c>
      <c r="AC11" s="228">
        <v>0</v>
      </c>
      <c r="AD11" s="228">
        <v>0</v>
      </c>
      <c r="AE11" s="228">
        <v>0</v>
      </c>
      <c r="AF11" s="228">
        <v>334</v>
      </c>
      <c r="AG11" s="156">
        <v>31</v>
      </c>
      <c r="AH11" s="159">
        <v>3</v>
      </c>
      <c r="AI11" s="160" t="s">
        <v>50</v>
      </c>
      <c r="AJ11" s="228">
        <v>540</v>
      </c>
      <c r="AK11" s="228">
        <v>116</v>
      </c>
      <c r="AL11" s="228">
        <v>365</v>
      </c>
      <c r="AM11" s="228">
        <v>560</v>
      </c>
      <c r="AN11" s="228">
        <v>8</v>
      </c>
      <c r="AO11" s="228">
        <v>2</v>
      </c>
      <c r="AP11" s="228">
        <v>0</v>
      </c>
      <c r="AQ11" s="228">
        <v>9</v>
      </c>
      <c r="AR11" s="228">
        <v>0</v>
      </c>
      <c r="AS11" s="228">
        <v>1600</v>
      </c>
      <c r="AT11" s="156">
        <v>60</v>
      </c>
      <c r="AU11" s="159">
        <v>3</v>
      </c>
      <c r="AV11" s="160" t="s">
        <v>68</v>
      </c>
      <c r="AW11" s="257">
        <v>12</v>
      </c>
      <c r="AX11" s="257">
        <v>2</v>
      </c>
      <c r="AY11" s="257">
        <v>6</v>
      </c>
      <c r="AZ11" s="257">
        <v>1</v>
      </c>
      <c r="BA11" s="257">
        <v>21</v>
      </c>
      <c r="BB11" s="156">
        <v>31</v>
      </c>
      <c r="BC11" s="159">
        <v>3</v>
      </c>
      <c r="BD11" s="160" t="s">
        <v>50</v>
      </c>
      <c r="BE11" s="206">
        <v>1600</v>
      </c>
      <c r="BF11" s="206">
        <v>364</v>
      </c>
      <c r="BG11" s="206">
        <v>1964</v>
      </c>
      <c r="BH11" s="156">
        <v>31</v>
      </c>
      <c r="BI11" s="159">
        <v>3</v>
      </c>
      <c r="BJ11" s="160" t="s">
        <v>50</v>
      </c>
      <c r="BK11" s="174">
        <v>2052</v>
      </c>
      <c r="BL11" s="174">
        <v>2018</v>
      </c>
      <c r="BM11" s="174">
        <v>1964</v>
      </c>
      <c r="BN11" s="120">
        <v>-4.2884990253411304E-2</v>
      </c>
      <c r="BO11" s="120">
        <v>-2.6759167492566904E-2</v>
      </c>
      <c r="BP11" s="121">
        <v>8.0986351078306054E-2</v>
      </c>
    </row>
    <row r="12" spans="2:68" ht="15" x14ac:dyDescent="0.25">
      <c r="C12" s="145" t="s">
        <v>39</v>
      </c>
      <c r="D12" s="172">
        <v>383</v>
      </c>
      <c r="E12" s="172">
        <v>412</v>
      </c>
      <c r="F12" s="254">
        <v>7.571801566579639E-2</v>
      </c>
      <c r="G12" s="156">
        <v>42</v>
      </c>
      <c r="H12" s="159">
        <v>4</v>
      </c>
      <c r="I12" s="160" t="s">
        <v>51</v>
      </c>
      <c r="J12" s="228">
        <v>498</v>
      </c>
      <c r="K12" s="228">
        <v>1</v>
      </c>
      <c r="L12" s="228">
        <v>540</v>
      </c>
      <c r="M12" s="228">
        <v>235</v>
      </c>
      <c r="N12" s="228">
        <v>5</v>
      </c>
      <c r="O12" s="228">
        <v>4</v>
      </c>
      <c r="P12" s="228">
        <v>1</v>
      </c>
      <c r="Q12" s="228">
        <v>0</v>
      </c>
      <c r="R12" s="228">
        <v>0</v>
      </c>
      <c r="S12" s="228">
        <v>1284</v>
      </c>
      <c r="T12" s="156">
        <v>22</v>
      </c>
      <c r="U12" s="159">
        <v>4</v>
      </c>
      <c r="V12" s="160" t="s">
        <v>54</v>
      </c>
      <c r="W12" s="228">
        <v>129</v>
      </c>
      <c r="X12" s="228">
        <v>1</v>
      </c>
      <c r="Y12" s="228">
        <v>157</v>
      </c>
      <c r="Z12" s="228">
        <v>8</v>
      </c>
      <c r="AA12" s="228">
        <v>0</v>
      </c>
      <c r="AB12" s="228">
        <v>2</v>
      </c>
      <c r="AC12" s="228">
        <v>0</v>
      </c>
      <c r="AD12" s="228">
        <v>0</v>
      </c>
      <c r="AE12" s="228">
        <v>0</v>
      </c>
      <c r="AF12" s="228">
        <v>297</v>
      </c>
      <c r="AG12" s="156">
        <v>42</v>
      </c>
      <c r="AH12" s="159">
        <v>4</v>
      </c>
      <c r="AI12" s="160" t="s">
        <v>51</v>
      </c>
      <c r="AJ12" s="228">
        <v>369</v>
      </c>
      <c r="AK12" s="228">
        <v>0</v>
      </c>
      <c r="AL12" s="228">
        <v>537</v>
      </c>
      <c r="AM12" s="228">
        <v>226</v>
      </c>
      <c r="AN12" s="228">
        <v>5</v>
      </c>
      <c r="AO12" s="228">
        <v>0</v>
      </c>
      <c r="AP12" s="228">
        <v>1</v>
      </c>
      <c r="AQ12" s="228">
        <v>0</v>
      </c>
      <c r="AR12" s="228">
        <v>0</v>
      </c>
      <c r="AS12" s="228">
        <v>1138</v>
      </c>
      <c r="AT12" s="156">
        <v>64</v>
      </c>
      <c r="AU12" s="159">
        <v>4</v>
      </c>
      <c r="AV12" s="160" t="s">
        <v>202</v>
      </c>
      <c r="AW12" s="257"/>
      <c r="AX12" s="257">
        <v>3</v>
      </c>
      <c r="AY12" s="257">
        <v>8</v>
      </c>
      <c r="AZ12" s="257"/>
      <c r="BA12" s="257">
        <v>11</v>
      </c>
      <c r="BB12" s="156">
        <v>42</v>
      </c>
      <c r="BC12" s="159">
        <v>4</v>
      </c>
      <c r="BD12" s="160" t="s">
        <v>51</v>
      </c>
      <c r="BE12" s="206">
        <v>1138</v>
      </c>
      <c r="BF12" s="206">
        <v>146</v>
      </c>
      <c r="BG12" s="206">
        <v>1284</v>
      </c>
      <c r="BH12" s="156">
        <v>42</v>
      </c>
      <c r="BI12" s="159">
        <v>4</v>
      </c>
      <c r="BJ12" s="160" t="s">
        <v>51</v>
      </c>
      <c r="BK12" s="174">
        <v>1361</v>
      </c>
      <c r="BL12" s="174">
        <v>1283</v>
      </c>
      <c r="BM12" s="174">
        <v>1284</v>
      </c>
      <c r="BN12" s="120">
        <v>-5.65760470242469E-2</v>
      </c>
      <c r="BO12" s="120">
        <v>7.7942322681212595E-4</v>
      </c>
      <c r="BP12" s="121">
        <v>5.2946270256896626E-2</v>
      </c>
    </row>
    <row r="13" spans="2:68" ht="15" x14ac:dyDescent="0.25">
      <c r="C13" s="145" t="s">
        <v>191</v>
      </c>
      <c r="D13" s="172">
        <v>227</v>
      </c>
      <c r="E13" s="172">
        <v>218</v>
      </c>
      <c r="F13" s="254">
        <v>-3.9647577092510988E-2</v>
      </c>
      <c r="G13" s="156">
        <v>59</v>
      </c>
      <c r="H13" s="159">
        <v>5</v>
      </c>
      <c r="I13" s="160" t="s">
        <v>60</v>
      </c>
      <c r="J13" s="228">
        <v>516</v>
      </c>
      <c r="K13" s="228">
        <v>35</v>
      </c>
      <c r="L13" s="228">
        <v>290</v>
      </c>
      <c r="M13" s="228">
        <v>94</v>
      </c>
      <c r="N13" s="228">
        <v>1</v>
      </c>
      <c r="O13" s="228">
        <v>0</v>
      </c>
      <c r="P13" s="228">
        <v>1</v>
      </c>
      <c r="Q13" s="228">
        <v>1</v>
      </c>
      <c r="R13" s="228">
        <v>0</v>
      </c>
      <c r="S13" s="228">
        <v>938</v>
      </c>
      <c r="T13" s="156">
        <v>3</v>
      </c>
      <c r="U13" s="159">
        <v>5</v>
      </c>
      <c r="V13" s="160" t="s">
        <v>55</v>
      </c>
      <c r="W13" s="228">
        <v>263</v>
      </c>
      <c r="X13" s="228">
        <v>0</v>
      </c>
      <c r="Y13" s="228">
        <v>0</v>
      </c>
      <c r="Z13" s="228">
        <v>14</v>
      </c>
      <c r="AA13" s="228">
        <v>0</v>
      </c>
      <c r="AB13" s="228">
        <v>3</v>
      </c>
      <c r="AC13" s="228">
        <v>0</v>
      </c>
      <c r="AD13" s="228">
        <v>0</v>
      </c>
      <c r="AE13" s="228">
        <v>0</v>
      </c>
      <c r="AF13" s="228">
        <v>280</v>
      </c>
      <c r="AG13" s="156">
        <v>59</v>
      </c>
      <c r="AH13" s="159">
        <v>5</v>
      </c>
      <c r="AI13" s="160" t="s">
        <v>60</v>
      </c>
      <c r="AJ13" s="228">
        <v>476</v>
      </c>
      <c r="AK13" s="228">
        <v>34</v>
      </c>
      <c r="AL13" s="228">
        <v>286</v>
      </c>
      <c r="AM13" s="228">
        <v>92</v>
      </c>
      <c r="AN13" s="228">
        <v>1</v>
      </c>
      <c r="AO13" s="228">
        <v>0</v>
      </c>
      <c r="AP13" s="228">
        <v>1</v>
      </c>
      <c r="AQ13" s="228">
        <v>1</v>
      </c>
      <c r="AR13" s="228">
        <v>0</v>
      </c>
      <c r="AS13" s="228">
        <v>891</v>
      </c>
      <c r="AT13" s="72"/>
      <c r="AU13" s="284" t="s">
        <v>66</v>
      </c>
      <c r="AV13" s="284"/>
      <c r="AW13" s="258">
        <v>54</v>
      </c>
      <c r="AX13" s="258">
        <v>49</v>
      </c>
      <c r="AY13" s="258">
        <v>157</v>
      </c>
      <c r="AZ13" s="258">
        <v>9</v>
      </c>
      <c r="BA13" s="258">
        <v>269</v>
      </c>
      <c r="BB13" s="156">
        <v>59</v>
      </c>
      <c r="BC13" s="159">
        <v>5</v>
      </c>
      <c r="BD13" s="160" t="s">
        <v>60</v>
      </c>
      <c r="BE13" s="206">
        <v>891</v>
      </c>
      <c r="BF13" s="206">
        <v>47</v>
      </c>
      <c r="BG13" s="206">
        <v>938</v>
      </c>
      <c r="BH13" s="156">
        <v>59</v>
      </c>
      <c r="BI13" s="159">
        <v>5</v>
      </c>
      <c r="BJ13" s="160" t="s">
        <v>60</v>
      </c>
      <c r="BK13" s="174">
        <v>824</v>
      </c>
      <c r="BL13" s="174">
        <v>938</v>
      </c>
      <c r="BM13" s="174">
        <v>938</v>
      </c>
      <c r="BN13" s="120">
        <v>0.13834951456310685</v>
      </c>
      <c r="BO13" s="120">
        <v>0</v>
      </c>
      <c r="BP13" s="121">
        <v>3.8678817368355947E-2</v>
      </c>
    </row>
    <row r="14" spans="2:68" ht="15" x14ac:dyDescent="0.25">
      <c r="C14" s="145" t="s">
        <v>42</v>
      </c>
      <c r="D14" s="172">
        <v>100</v>
      </c>
      <c r="E14" s="172">
        <v>92</v>
      </c>
      <c r="F14" s="254">
        <v>-7.999999999999996E-2</v>
      </c>
      <c r="G14" s="156">
        <v>21</v>
      </c>
      <c r="H14" s="159">
        <v>6</v>
      </c>
      <c r="I14" s="160" t="s">
        <v>53</v>
      </c>
      <c r="J14" s="228">
        <v>696</v>
      </c>
      <c r="K14" s="228">
        <v>8</v>
      </c>
      <c r="L14" s="228">
        <v>72</v>
      </c>
      <c r="M14" s="228">
        <v>93</v>
      </c>
      <c r="N14" s="228">
        <v>10</v>
      </c>
      <c r="O14" s="228">
        <v>5</v>
      </c>
      <c r="P14" s="228">
        <v>0</v>
      </c>
      <c r="Q14" s="228">
        <v>13</v>
      </c>
      <c r="R14" s="228">
        <v>0</v>
      </c>
      <c r="S14" s="228">
        <v>897</v>
      </c>
      <c r="T14" s="156">
        <v>38</v>
      </c>
      <c r="U14" s="159">
        <v>6</v>
      </c>
      <c r="V14" s="160" t="s">
        <v>62</v>
      </c>
      <c r="W14" s="228">
        <v>140</v>
      </c>
      <c r="X14" s="228">
        <v>0</v>
      </c>
      <c r="Y14" s="228">
        <v>54</v>
      </c>
      <c r="Z14" s="228">
        <v>4</v>
      </c>
      <c r="AA14" s="228">
        <v>0</v>
      </c>
      <c r="AB14" s="228">
        <v>2</v>
      </c>
      <c r="AC14" s="228">
        <v>0</v>
      </c>
      <c r="AD14" s="228">
        <v>0</v>
      </c>
      <c r="AE14" s="228">
        <v>0</v>
      </c>
      <c r="AF14" s="228">
        <v>200</v>
      </c>
      <c r="AG14" s="156">
        <v>20</v>
      </c>
      <c r="AH14" s="159">
        <v>6</v>
      </c>
      <c r="AI14" s="160" t="s">
        <v>52</v>
      </c>
      <c r="AJ14" s="228">
        <v>340</v>
      </c>
      <c r="AK14" s="228">
        <v>7</v>
      </c>
      <c r="AL14" s="228">
        <v>274</v>
      </c>
      <c r="AM14" s="228">
        <v>129</v>
      </c>
      <c r="AN14" s="228">
        <v>7</v>
      </c>
      <c r="AO14" s="228">
        <v>0</v>
      </c>
      <c r="AP14" s="228">
        <v>0</v>
      </c>
      <c r="AQ14" s="228">
        <v>13</v>
      </c>
      <c r="AR14" s="228">
        <v>0</v>
      </c>
      <c r="AS14" s="228">
        <v>770</v>
      </c>
      <c r="AT14" s="72"/>
      <c r="AU14" s="72"/>
      <c r="AV14" s="72"/>
      <c r="AW14" s="72"/>
      <c r="AX14" s="72"/>
      <c r="AY14" s="72"/>
      <c r="AZ14" s="72"/>
      <c r="BA14" s="107" t="s">
        <v>152</v>
      </c>
      <c r="BB14" s="156">
        <v>21</v>
      </c>
      <c r="BC14" s="159">
        <v>6</v>
      </c>
      <c r="BD14" s="160" t="s">
        <v>53</v>
      </c>
      <c r="BE14" s="206">
        <v>733</v>
      </c>
      <c r="BF14" s="206">
        <v>164</v>
      </c>
      <c r="BG14" s="206">
        <v>897</v>
      </c>
      <c r="BH14" s="156">
        <v>21</v>
      </c>
      <c r="BI14" s="159">
        <v>6</v>
      </c>
      <c r="BJ14" s="160" t="s">
        <v>53</v>
      </c>
      <c r="BK14" s="174">
        <v>877</v>
      </c>
      <c r="BL14" s="174">
        <v>895</v>
      </c>
      <c r="BM14" s="174">
        <v>897</v>
      </c>
      <c r="BN14" s="120">
        <v>2.2805017103762815E-2</v>
      </c>
      <c r="BO14" s="120">
        <v>2.2346368715084886E-3</v>
      </c>
      <c r="BP14" s="121">
        <v>3.6988165436476844E-2</v>
      </c>
    </row>
    <row r="15" spans="2:68" ht="15" x14ac:dyDescent="0.25">
      <c r="C15" s="145" t="s">
        <v>165</v>
      </c>
      <c r="D15" s="172">
        <v>103</v>
      </c>
      <c r="E15" s="172">
        <v>105</v>
      </c>
      <c r="F15" s="246">
        <v>1.9417475728155331E-2</v>
      </c>
      <c r="G15" s="156">
        <v>20</v>
      </c>
      <c r="H15" s="159">
        <v>7</v>
      </c>
      <c r="I15" s="160" t="s">
        <v>52</v>
      </c>
      <c r="J15" s="228">
        <v>397</v>
      </c>
      <c r="K15" s="228">
        <v>7</v>
      </c>
      <c r="L15" s="228">
        <v>274</v>
      </c>
      <c r="M15" s="228">
        <v>130</v>
      </c>
      <c r="N15" s="228">
        <v>8</v>
      </c>
      <c r="O15" s="228">
        <v>2</v>
      </c>
      <c r="P15" s="228">
        <v>0</v>
      </c>
      <c r="Q15" s="228">
        <v>13</v>
      </c>
      <c r="R15" s="228">
        <v>0</v>
      </c>
      <c r="S15" s="228">
        <v>831</v>
      </c>
      <c r="T15" s="156">
        <v>12</v>
      </c>
      <c r="U15" s="159">
        <v>7</v>
      </c>
      <c r="V15" s="160" t="s">
        <v>64</v>
      </c>
      <c r="W15" s="228">
        <v>166</v>
      </c>
      <c r="X15" s="228">
        <v>1</v>
      </c>
      <c r="Y15" s="228">
        <v>1</v>
      </c>
      <c r="Z15" s="228">
        <v>1</v>
      </c>
      <c r="AA15" s="228">
        <v>4</v>
      </c>
      <c r="AB15" s="228">
        <v>18</v>
      </c>
      <c r="AC15" s="228">
        <v>0</v>
      </c>
      <c r="AD15" s="228">
        <v>0</v>
      </c>
      <c r="AE15" s="228">
        <v>0</v>
      </c>
      <c r="AF15" s="228">
        <v>191</v>
      </c>
      <c r="AG15" s="156">
        <v>21</v>
      </c>
      <c r="AH15" s="159">
        <v>7</v>
      </c>
      <c r="AI15" s="160" t="s">
        <v>53</v>
      </c>
      <c r="AJ15" s="228">
        <v>539</v>
      </c>
      <c r="AK15" s="228">
        <v>8</v>
      </c>
      <c r="AL15" s="228">
        <v>71</v>
      </c>
      <c r="AM15" s="228">
        <v>92</v>
      </c>
      <c r="AN15" s="228">
        <v>10</v>
      </c>
      <c r="AO15" s="228">
        <v>0</v>
      </c>
      <c r="AP15" s="228">
        <v>0</v>
      </c>
      <c r="AQ15" s="228">
        <v>13</v>
      </c>
      <c r="AR15" s="228">
        <v>0</v>
      </c>
      <c r="AS15" s="228">
        <v>733</v>
      </c>
      <c r="AT15" s="72"/>
      <c r="AU15" s="72"/>
      <c r="AV15" s="72"/>
      <c r="AW15" s="72"/>
      <c r="AX15" s="72"/>
      <c r="AY15" s="72"/>
      <c r="AZ15" s="72"/>
      <c r="BA15" s="107" t="s">
        <v>37</v>
      </c>
      <c r="BB15" s="156">
        <v>20</v>
      </c>
      <c r="BC15" s="159">
        <v>7</v>
      </c>
      <c r="BD15" s="160" t="s">
        <v>52</v>
      </c>
      <c r="BE15" s="206">
        <v>770</v>
      </c>
      <c r="BF15" s="206">
        <v>61</v>
      </c>
      <c r="BG15" s="206">
        <v>831</v>
      </c>
      <c r="BH15" s="156">
        <v>20</v>
      </c>
      <c r="BI15" s="159">
        <v>7</v>
      </c>
      <c r="BJ15" s="160" t="s">
        <v>52</v>
      </c>
      <c r="BK15" s="174">
        <v>795</v>
      </c>
      <c r="BL15" s="174">
        <v>831</v>
      </c>
      <c r="BM15" s="174">
        <v>831</v>
      </c>
      <c r="BN15" s="120">
        <v>4.5283018867924518E-2</v>
      </c>
      <c r="BO15" s="120">
        <v>0</v>
      </c>
      <c r="BP15" s="121">
        <v>3.4266628180281228E-2</v>
      </c>
    </row>
    <row r="16" spans="2:68" ht="15" x14ac:dyDescent="0.25">
      <c r="B16" s="3"/>
      <c r="C16" s="145" t="s">
        <v>166</v>
      </c>
      <c r="D16" s="172">
        <v>52</v>
      </c>
      <c r="E16" s="172">
        <v>83</v>
      </c>
      <c r="F16" s="246">
        <v>0.59615384615384626</v>
      </c>
      <c r="G16" s="156">
        <v>38</v>
      </c>
      <c r="H16" s="159">
        <v>8</v>
      </c>
      <c r="I16" s="160" t="s">
        <v>62</v>
      </c>
      <c r="J16" s="228">
        <v>294</v>
      </c>
      <c r="K16" s="228">
        <v>0</v>
      </c>
      <c r="L16" s="228">
        <v>334</v>
      </c>
      <c r="M16" s="228">
        <v>64</v>
      </c>
      <c r="N16" s="228">
        <v>3</v>
      </c>
      <c r="O16" s="228">
        <v>2</v>
      </c>
      <c r="P16" s="228">
        <v>0</v>
      </c>
      <c r="Q16" s="228">
        <v>15</v>
      </c>
      <c r="R16" s="228">
        <v>0</v>
      </c>
      <c r="S16" s="228">
        <v>712</v>
      </c>
      <c r="T16" s="156">
        <v>21</v>
      </c>
      <c r="U16" s="159">
        <v>8</v>
      </c>
      <c r="V16" s="160" t="s">
        <v>53</v>
      </c>
      <c r="W16" s="228">
        <v>157</v>
      </c>
      <c r="X16" s="228">
        <v>0</v>
      </c>
      <c r="Y16" s="228">
        <v>1</v>
      </c>
      <c r="Z16" s="228">
        <v>1</v>
      </c>
      <c r="AA16" s="228">
        <v>0</v>
      </c>
      <c r="AB16" s="228">
        <v>5</v>
      </c>
      <c r="AC16" s="228">
        <v>0</v>
      </c>
      <c r="AD16" s="228">
        <v>0</v>
      </c>
      <c r="AE16" s="228">
        <v>0</v>
      </c>
      <c r="AF16" s="228">
        <v>164</v>
      </c>
      <c r="AG16" s="156">
        <v>23</v>
      </c>
      <c r="AH16" s="159">
        <v>8</v>
      </c>
      <c r="AI16" s="160" t="s">
        <v>150</v>
      </c>
      <c r="AJ16" s="228">
        <v>243</v>
      </c>
      <c r="AK16" s="228">
        <v>8</v>
      </c>
      <c r="AL16" s="228">
        <v>118</v>
      </c>
      <c r="AM16" s="228">
        <v>309</v>
      </c>
      <c r="AN16" s="228">
        <v>5</v>
      </c>
      <c r="AO16" s="228">
        <v>2</v>
      </c>
      <c r="AP16" s="228">
        <v>0</v>
      </c>
      <c r="AQ16" s="228">
        <v>1</v>
      </c>
      <c r="AR16" s="228">
        <v>0</v>
      </c>
      <c r="AS16" s="228">
        <v>686</v>
      </c>
      <c r="AT16" s="72"/>
      <c r="AU16" s="72"/>
      <c r="AV16" s="72"/>
      <c r="AW16" s="72"/>
      <c r="AX16" s="72"/>
      <c r="AY16" s="72"/>
      <c r="AZ16" s="72"/>
      <c r="BA16" s="105" t="s">
        <v>84</v>
      </c>
      <c r="BB16" s="156">
        <v>38</v>
      </c>
      <c r="BC16" s="159">
        <v>8</v>
      </c>
      <c r="BD16" s="160" t="s">
        <v>62</v>
      </c>
      <c r="BE16" s="206">
        <v>512</v>
      </c>
      <c r="BF16" s="206">
        <v>200</v>
      </c>
      <c r="BG16" s="207">
        <v>712</v>
      </c>
      <c r="BH16" s="156">
        <v>38</v>
      </c>
      <c r="BI16" s="159">
        <v>8</v>
      </c>
      <c r="BJ16" s="160" t="s">
        <v>62</v>
      </c>
      <c r="BK16" s="174">
        <v>693</v>
      </c>
      <c r="BL16" s="174">
        <v>715</v>
      </c>
      <c r="BM16" s="174">
        <v>712</v>
      </c>
      <c r="BN16" s="120">
        <v>2.741702741702734E-2</v>
      </c>
      <c r="BO16" s="120">
        <v>-4.1958041958042314E-3</v>
      </c>
      <c r="BP16" s="121">
        <v>2.9359614036534577E-2</v>
      </c>
    </row>
    <row r="17" spans="2:68" ht="15" x14ac:dyDescent="0.25">
      <c r="B17" s="3"/>
      <c r="C17" s="145" t="s">
        <v>167</v>
      </c>
      <c r="D17" s="172">
        <v>9</v>
      </c>
      <c r="E17" s="172">
        <v>16</v>
      </c>
      <c r="F17" s="246">
        <v>0.77777777777777768</v>
      </c>
      <c r="G17" s="156">
        <v>23</v>
      </c>
      <c r="H17" s="159">
        <v>9</v>
      </c>
      <c r="I17" s="160" t="s">
        <v>150</v>
      </c>
      <c r="J17" s="228">
        <v>258</v>
      </c>
      <c r="K17" s="228">
        <v>9</v>
      </c>
      <c r="L17" s="228">
        <v>118</v>
      </c>
      <c r="M17" s="228">
        <v>312</v>
      </c>
      <c r="N17" s="228">
        <v>5</v>
      </c>
      <c r="O17" s="228">
        <v>2</v>
      </c>
      <c r="P17" s="228">
        <v>0</v>
      </c>
      <c r="Q17" s="228">
        <v>1</v>
      </c>
      <c r="R17" s="228">
        <v>0</v>
      </c>
      <c r="S17" s="228">
        <v>705</v>
      </c>
      <c r="T17" s="156">
        <v>42</v>
      </c>
      <c r="U17" s="159">
        <v>9</v>
      </c>
      <c r="V17" s="160" t="s">
        <v>51</v>
      </c>
      <c r="W17" s="228">
        <v>129</v>
      </c>
      <c r="X17" s="228">
        <v>1</v>
      </c>
      <c r="Y17" s="228">
        <v>3</v>
      </c>
      <c r="Z17" s="228">
        <v>9</v>
      </c>
      <c r="AA17" s="228">
        <v>0</v>
      </c>
      <c r="AB17" s="228">
        <v>4</v>
      </c>
      <c r="AC17" s="228">
        <v>0</v>
      </c>
      <c r="AD17" s="228">
        <v>0</v>
      </c>
      <c r="AE17" s="228">
        <v>0</v>
      </c>
      <c r="AF17" s="228">
        <v>146</v>
      </c>
      <c r="AG17" s="156">
        <v>25</v>
      </c>
      <c r="AH17" s="159">
        <v>9</v>
      </c>
      <c r="AI17" s="160" t="s">
        <v>58</v>
      </c>
      <c r="AJ17" s="228">
        <v>247</v>
      </c>
      <c r="AK17" s="228">
        <v>0</v>
      </c>
      <c r="AL17" s="228">
        <v>158</v>
      </c>
      <c r="AM17" s="228">
        <v>138</v>
      </c>
      <c r="AN17" s="228">
        <v>2</v>
      </c>
      <c r="AO17" s="228">
        <v>0</v>
      </c>
      <c r="AP17" s="228">
        <v>0</v>
      </c>
      <c r="AQ17" s="228">
        <v>1</v>
      </c>
      <c r="AR17" s="228">
        <v>0</v>
      </c>
      <c r="AS17" s="228">
        <v>546</v>
      </c>
      <c r="AT17" s="72"/>
      <c r="AU17" s="226" t="s">
        <v>193</v>
      </c>
      <c r="AV17" s="72"/>
      <c r="AW17" s="72"/>
      <c r="AX17" s="72"/>
      <c r="AY17" s="72"/>
      <c r="AZ17" s="72"/>
      <c r="BA17" s="72"/>
      <c r="BB17" s="156">
        <v>23</v>
      </c>
      <c r="BC17" s="159">
        <v>9</v>
      </c>
      <c r="BD17" s="160" t="s">
        <v>150</v>
      </c>
      <c r="BE17" s="206">
        <v>686</v>
      </c>
      <c r="BF17" s="206">
        <v>19</v>
      </c>
      <c r="BG17" s="206">
        <v>705</v>
      </c>
      <c r="BH17" s="156">
        <v>23</v>
      </c>
      <c r="BI17" s="159">
        <v>9</v>
      </c>
      <c r="BJ17" s="160" t="s">
        <v>150</v>
      </c>
      <c r="BK17" s="174">
        <v>717</v>
      </c>
      <c r="BL17" s="174">
        <v>712</v>
      </c>
      <c r="BM17" s="174">
        <v>705</v>
      </c>
      <c r="BN17" s="120">
        <v>-1.6736401673640211E-2</v>
      </c>
      <c r="BO17" s="120">
        <v>-9.8314606741572996E-3</v>
      </c>
      <c r="BP17" s="121">
        <v>2.9070966145725949E-2</v>
      </c>
    </row>
    <row r="18" spans="2:68" ht="15" x14ac:dyDescent="0.25">
      <c r="B18" s="3"/>
      <c r="C18" s="152" t="s">
        <v>32</v>
      </c>
      <c r="D18" s="173">
        <v>24235</v>
      </c>
      <c r="E18" s="173">
        <v>24251</v>
      </c>
      <c r="F18" s="255">
        <v>6.6020218691975607E-4</v>
      </c>
      <c r="G18" s="156">
        <v>25</v>
      </c>
      <c r="H18" s="159">
        <v>10</v>
      </c>
      <c r="I18" s="160" t="s">
        <v>58</v>
      </c>
      <c r="J18" s="228">
        <v>335</v>
      </c>
      <c r="K18" s="228">
        <v>0</v>
      </c>
      <c r="L18" s="228">
        <v>171</v>
      </c>
      <c r="M18" s="228">
        <v>139</v>
      </c>
      <c r="N18" s="228">
        <v>2</v>
      </c>
      <c r="O18" s="228">
        <v>0</v>
      </c>
      <c r="P18" s="228">
        <v>0</v>
      </c>
      <c r="Q18" s="228">
        <v>1</v>
      </c>
      <c r="R18" s="228">
        <v>0</v>
      </c>
      <c r="S18" s="228">
        <v>648</v>
      </c>
      <c r="T18" s="156">
        <v>39</v>
      </c>
      <c r="U18" s="159">
        <v>10</v>
      </c>
      <c r="V18" s="160" t="s">
        <v>56</v>
      </c>
      <c r="W18" s="228">
        <v>124</v>
      </c>
      <c r="X18" s="228">
        <v>0</v>
      </c>
      <c r="Y18" s="228">
        <v>1</v>
      </c>
      <c r="Z18" s="228">
        <v>4</v>
      </c>
      <c r="AA18" s="228">
        <v>1</v>
      </c>
      <c r="AB18" s="228">
        <v>3</v>
      </c>
      <c r="AC18" s="228">
        <v>0</v>
      </c>
      <c r="AD18" s="228">
        <v>0</v>
      </c>
      <c r="AE18" s="228">
        <v>0</v>
      </c>
      <c r="AF18" s="228">
        <v>133</v>
      </c>
      <c r="AG18" s="156">
        <v>38</v>
      </c>
      <c r="AH18" s="159">
        <v>10</v>
      </c>
      <c r="AI18" s="160" t="s">
        <v>62</v>
      </c>
      <c r="AJ18" s="228">
        <v>154</v>
      </c>
      <c r="AK18" s="228">
        <v>0</v>
      </c>
      <c r="AL18" s="228">
        <v>280</v>
      </c>
      <c r="AM18" s="228">
        <v>60</v>
      </c>
      <c r="AN18" s="228">
        <v>3</v>
      </c>
      <c r="AO18" s="228">
        <v>0</v>
      </c>
      <c r="AP18" s="228">
        <v>0</v>
      </c>
      <c r="AQ18" s="228">
        <v>15</v>
      </c>
      <c r="AR18" s="228">
        <v>0</v>
      </c>
      <c r="AS18" s="228">
        <v>512</v>
      </c>
      <c r="AT18" s="72"/>
      <c r="AU18" s="226" t="s">
        <v>194</v>
      </c>
      <c r="AV18" s="72"/>
      <c r="AW18" s="72"/>
      <c r="AX18" s="72"/>
      <c r="AY18" s="72"/>
      <c r="AZ18" s="72"/>
      <c r="BA18" s="72"/>
      <c r="BB18" s="156">
        <v>25</v>
      </c>
      <c r="BC18" s="159">
        <v>10</v>
      </c>
      <c r="BD18" s="160" t="s">
        <v>58</v>
      </c>
      <c r="BE18" s="206">
        <v>546</v>
      </c>
      <c r="BF18" s="206">
        <v>102</v>
      </c>
      <c r="BG18" s="206">
        <v>648</v>
      </c>
      <c r="BH18" s="156">
        <v>25</v>
      </c>
      <c r="BI18" s="159">
        <v>10</v>
      </c>
      <c r="BJ18" s="160" t="s">
        <v>58</v>
      </c>
      <c r="BK18" s="174">
        <v>653</v>
      </c>
      <c r="BL18" s="174">
        <v>649</v>
      </c>
      <c r="BM18" s="174">
        <v>648</v>
      </c>
      <c r="BN18" s="120">
        <v>-7.6569678407351072E-3</v>
      </c>
      <c r="BO18" s="120">
        <v>-1.5408320493066618E-3</v>
      </c>
      <c r="BP18" s="121">
        <v>2.6720547606284277E-2</v>
      </c>
    </row>
    <row r="19" spans="2:68" ht="15" x14ac:dyDescent="0.25">
      <c r="B19" s="3"/>
      <c r="C19" s="110" t="s">
        <v>84</v>
      </c>
      <c r="E19" s="269"/>
      <c r="G19" s="156">
        <v>3</v>
      </c>
      <c r="H19" s="159">
        <v>11</v>
      </c>
      <c r="I19" s="160" t="s">
        <v>55</v>
      </c>
      <c r="J19" s="228">
        <v>439</v>
      </c>
      <c r="K19" s="228">
        <v>4</v>
      </c>
      <c r="L19" s="228">
        <v>64</v>
      </c>
      <c r="M19" s="228">
        <v>113</v>
      </c>
      <c r="N19" s="228">
        <v>6</v>
      </c>
      <c r="O19" s="228">
        <v>3</v>
      </c>
      <c r="P19" s="228">
        <v>0</v>
      </c>
      <c r="Q19" s="228">
        <v>0</v>
      </c>
      <c r="R19" s="228">
        <v>0</v>
      </c>
      <c r="S19" s="228">
        <v>629</v>
      </c>
      <c r="T19" s="156">
        <v>25</v>
      </c>
      <c r="U19" s="159">
        <v>11</v>
      </c>
      <c r="V19" s="160" t="s">
        <v>58</v>
      </c>
      <c r="W19" s="228">
        <v>88</v>
      </c>
      <c r="X19" s="228">
        <v>0</v>
      </c>
      <c r="Y19" s="228">
        <v>13</v>
      </c>
      <c r="Z19" s="228">
        <v>1</v>
      </c>
      <c r="AA19" s="228">
        <v>0</v>
      </c>
      <c r="AB19" s="228">
        <v>0</v>
      </c>
      <c r="AC19" s="228">
        <v>0</v>
      </c>
      <c r="AD19" s="228">
        <v>0</v>
      </c>
      <c r="AE19" s="228">
        <v>0</v>
      </c>
      <c r="AF19" s="228">
        <v>102</v>
      </c>
      <c r="AG19" s="156">
        <v>3</v>
      </c>
      <c r="AH19" s="159">
        <v>11</v>
      </c>
      <c r="AI19" s="160" t="s">
        <v>55</v>
      </c>
      <c r="AJ19" s="228">
        <v>176</v>
      </c>
      <c r="AK19" s="228">
        <v>4</v>
      </c>
      <c r="AL19" s="228">
        <v>64</v>
      </c>
      <c r="AM19" s="228">
        <v>99</v>
      </c>
      <c r="AN19" s="228">
        <v>6</v>
      </c>
      <c r="AO19" s="228">
        <v>0</v>
      </c>
      <c r="AP19" s="228">
        <v>0</v>
      </c>
      <c r="AQ19" s="228">
        <v>0</v>
      </c>
      <c r="AR19" s="228">
        <v>0</v>
      </c>
      <c r="AS19" s="228">
        <v>349</v>
      </c>
      <c r="AT19" s="72"/>
      <c r="AU19" s="226" t="s">
        <v>195</v>
      </c>
      <c r="AV19" s="72"/>
      <c r="AW19" s="72"/>
      <c r="AX19" s="72"/>
      <c r="AY19" s="72"/>
      <c r="AZ19" s="72"/>
      <c r="BA19" s="72"/>
      <c r="BB19" s="156">
        <v>3</v>
      </c>
      <c r="BC19" s="159">
        <v>11</v>
      </c>
      <c r="BD19" s="160" t="s">
        <v>55</v>
      </c>
      <c r="BE19" s="206">
        <v>349</v>
      </c>
      <c r="BF19" s="206">
        <v>280</v>
      </c>
      <c r="BG19" s="206">
        <v>629</v>
      </c>
      <c r="BH19" s="156">
        <v>3</v>
      </c>
      <c r="BI19" s="159">
        <v>11</v>
      </c>
      <c r="BJ19" s="160" t="s">
        <v>55</v>
      </c>
      <c r="BK19" s="174">
        <v>673</v>
      </c>
      <c r="BL19" s="174">
        <v>634</v>
      </c>
      <c r="BM19" s="174">
        <v>629</v>
      </c>
      <c r="BN19" s="120">
        <v>-6.537890044576522E-2</v>
      </c>
      <c r="BO19" s="120">
        <v>-7.8864353312302349E-3</v>
      </c>
      <c r="BP19" s="121">
        <v>2.5937074759803721E-2</v>
      </c>
    </row>
    <row r="20" spans="2:68" ht="15" x14ac:dyDescent="0.25">
      <c r="B20" s="3"/>
      <c r="G20" s="156">
        <v>18</v>
      </c>
      <c r="H20" s="159">
        <v>12</v>
      </c>
      <c r="I20" s="160" t="s">
        <v>59</v>
      </c>
      <c r="J20" s="228">
        <v>359</v>
      </c>
      <c r="K20" s="228">
        <v>2</v>
      </c>
      <c r="L20" s="228">
        <v>112</v>
      </c>
      <c r="M20" s="228">
        <v>49</v>
      </c>
      <c r="N20" s="228">
        <v>4</v>
      </c>
      <c r="O20" s="228">
        <v>8</v>
      </c>
      <c r="P20" s="228">
        <v>1</v>
      </c>
      <c r="Q20" s="228">
        <v>0</v>
      </c>
      <c r="R20" s="228">
        <v>0</v>
      </c>
      <c r="S20" s="228">
        <v>535</v>
      </c>
      <c r="T20" s="156">
        <v>40</v>
      </c>
      <c r="U20" s="159">
        <v>12</v>
      </c>
      <c r="V20" s="160" t="s">
        <v>63</v>
      </c>
      <c r="W20" s="228">
        <v>67</v>
      </c>
      <c r="X20" s="228">
        <v>0</v>
      </c>
      <c r="Y20" s="228">
        <v>0</v>
      </c>
      <c r="Z20" s="228">
        <v>0</v>
      </c>
      <c r="AA20" s="228">
        <v>0</v>
      </c>
      <c r="AB20" s="228">
        <v>8</v>
      </c>
      <c r="AC20" s="228">
        <v>0</v>
      </c>
      <c r="AD20" s="228">
        <v>0</v>
      </c>
      <c r="AE20" s="228">
        <v>0</v>
      </c>
      <c r="AF20" s="228">
        <v>75</v>
      </c>
      <c r="AG20" s="156">
        <v>34</v>
      </c>
      <c r="AH20" s="159">
        <v>12</v>
      </c>
      <c r="AI20" s="160" t="s">
        <v>158</v>
      </c>
      <c r="AJ20" s="228">
        <v>94</v>
      </c>
      <c r="AK20" s="228">
        <v>5</v>
      </c>
      <c r="AL20" s="228">
        <v>11</v>
      </c>
      <c r="AM20" s="228">
        <v>137</v>
      </c>
      <c r="AN20" s="228">
        <v>2</v>
      </c>
      <c r="AO20" s="228">
        <v>0</v>
      </c>
      <c r="AP20" s="228">
        <v>8</v>
      </c>
      <c r="AQ20" s="228">
        <v>0</v>
      </c>
      <c r="AR20" s="228">
        <v>0</v>
      </c>
      <c r="AS20" s="228">
        <v>257</v>
      </c>
      <c r="AT20" s="72"/>
      <c r="AU20" s="226" t="s">
        <v>196</v>
      </c>
      <c r="AV20" s="72"/>
      <c r="AW20" s="72"/>
      <c r="AX20" s="72"/>
      <c r="AY20" s="72"/>
      <c r="AZ20" s="72"/>
      <c r="BA20" s="72"/>
      <c r="BB20" s="156">
        <v>18</v>
      </c>
      <c r="BC20" s="159">
        <v>12</v>
      </c>
      <c r="BD20" s="160" t="s">
        <v>59</v>
      </c>
      <c r="BE20" s="206">
        <v>201</v>
      </c>
      <c r="BF20" s="206">
        <v>334</v>
      </c>
      <c r="BG20" s="206">
        <v>535</v>
      </c>
      <c r="BH20" s="156">
        <v>18</v>
      </c>
      <c r="BI20" s="159">
        <v>12</v>
      </c>
      <c r="BJ20" s="160" t="s">
        <v>59</v>
      </c>
      <c r="BK20" s="174">
        <v>484</v>
      </c>
      <c r="BL20" s="174">
        <v>536</v>
      </c>
      <c r="BM20" s="174">
        <v>535</v>
      </c>
      <c r="BN20" s="120">
        <v>0.10537190082644621</v>
      </c>
      <c r="BO20" s="120">
        <v>-1.8656716417910779E-3</v>
      </c>
      <c r="BP20" s="121">
        <v>2.2060945940373593E-2</v>
      </c>
    </row>
    <row r="21" spans="2:68" ht="15" x14ac:dyDescent="0.25">
      <c r="G21" s="156">
        <v>12</v>
      </c>
      <c r="H21" s="159">
        <v>13</v>
      </c>
      <c r="I21" s="160" t="s">
        <v>64</v>
      </c>
      <c r="J21" s="228">
        <v>251</v>
      </c>
      <c r="K21" s="228">
        <v>4</v>
      </c>
      <c r="L21" s="228">
        <v>23</v>
      </c>
      <c r="M21" s="228">
        <v>2</v>
      </c>
      <c r="N21" s="228">
        <v>4</v>
      </c>
      <c r="O21" s="228">
        <v>20</v>
      </c>
      <c r="P21" s="228">
        <v>0</v>
      </c>
      <c r="Q21" s="228">
        <v>0</v>
      </c>
      <c r="R21" s="228">
        <v>0</v>
      </c>
      <c r="S21" s="228">
        <v>304</v>
      </c>
      <c r="T21" s="156">
        <v>20</v>
      </c>
      <c r="U21" s="159">
        <v>13</v>
      </c>
      <c r="V21" s="160" t="s">
        <v>52</v>
      </c>
      <c r="W21" s="228">
        <v>57</v>
      </c>
      <c r="X21" s="228">
        <v>0</v>
      </c>
      <c r="Y21" s="228">
        <v>0</v>
      </c>
      <c r="Z21" s="228">
        <v>1</v>
      </c>
      <c r="AA21" s="228">
        <v>1</v>
      </c>
      <c r="AB21" s="228">
        <v>2</v>
      </c>
      <c r="AC21" s="228">
        <v>0</v>
      </c>
      <c r="AD21" s="228">
        <v>0</v>
      </c>
      <c r="AE21" s="228">
        <v>0</v>
      </c>
      <c r="AF21" s="228">
        <v>61</v>
      </c>
      <c r="AG21" s="156">
        <v>18</v>
      </c>
      <c r="AH21" s="159">
        <v>13</v>
      </c>
      <c r="AI21" s="160" t="s">
        <v>59</v>
      </c>
      <c r="AJ21" s="228">
        <v>74</v>
      </c>
      <c r="AK21" s="228">
        <v>1</v>
      </c>
      <c r="AL21" s="228">
        <v>85</v>
      </c>
      <c r="AM21" s="228">
        <v>36</v>
      </c>
      <c r="AN21" s="228">
        <v>4</v>
      </c>
      <c r="AO21" s="228">
        <v>0</v>
      </c>
      <c r="AP21" s="228">
        <v>1</v>
      </c>
      <c r="AQ21" s="228">
        <v>0</v>
      </c>
      <c r="AR21" s="228">
        <v>0</v>
      </c>
      <c r="AS21" s="228">
        <v>201</v>
      </c>
      <c r="AT21" s="228"/>
      <c r="AU21" s="228"/>
      <c r="AV21" s="228"/>
      <c r="AW21" s="228"/>
      <c r="AX21" s="228"/>
      <c r="AY21" s="228"/>
      <c r="AZ21" s="228"/>
      <c r="BA21" s="228"/>
      <c r="BB21" s="156">
        <v>12</v>
      </c>
      <c r="BC21" s="159">
        <v>13</v>
      </c>
      <c r="BD21" s="160" t="s">
        <v>64</v>
      </c>
      <c r="BE21" s="206">
        <v>113</v>
      </c>
      <c r="BF21" s="206">
        <v>191</v>
      </c>
      <c r="BG21" s="206">
        <v>304</v>
      </c>
      <c r="BH21" s="156">
        <v>12</v>
      </c>
      <c r="BI21" s="159">
        <v>13</v>
      </c>
      <c r="BJ21" s="160" t="s">
        <v>64</v>
      </c>
      <c r="BK21" s="174">
        <v>299</v>
      </c>
      <c r="BL21" s="174">
        <v>306</v>
      </c>
      <c r="BM21" s="174">
        <v>304</v>
      </c>
      <c r="BN21" s="120">
        <v>1.6722408026755842E-2</v>
      </c>
      <c r="BO21" s="120">
        <v>-6.5359477124182774E-3</v>
      </c>
      <c r="BP21" s="121">
        <v>1.2535565543688921E-2</v>
      </c>
    </row>
    <row r="22" spans="2:68" ht="15" x14ac:dyDescent="0.25">
      <c r="G22" s="156">
        <v>34</v>
      </c>
      <c r="H22" s="159">
        <v>14</v>
      </c>
      <c r="I22" s="160" t="s">
        <v>158</v>
      </c>
      <c r="J22" s="228">
        <v>121</v>
      </c>
      <c r="K22" s="228">
        <v>5</v>
      </c>
      <c r="L22" s="228">
        <v>16</v>
      </c>
      <c r="M22" s="228">
        <v>138</v>
      </c>
      <c r="N22" s="228">
        <v>2</v>
      </c>
      <c r="O22" s="228">
        <v>0</v>
      </c>
      <c r="P22" s="228">
        <v>8</v>
      </c>
      <c r="Q22" s="228">
        <v>0</v>
      </c>
      <c r="R22" s="228">
        <v>0</v>
      </c>
      <c r="S22" s="228">
        <v>290</v>
      </c>
      <c r="T22" s="156">
        <v>59</v>
      </c>
      <c r="U22" s="159">
        <v>14</v>
      </c>
      <c r="V22" s="160" t="s">
        <v>60</v>
      </c>
      <c r="W22" s="228">
        <v>40</v>
      </c>
      <c r="X22" s="228">
        <v>1</v>
      </c>
      <c r="Y22" s="228">
        <v>4</v>
      </c>
      <c r="Z22" s="228">
        <v>2</v>
      </c>
      <c r="AA22" s="228">
        <v>0</v>
      </c>
      <c r="AB22" s="228">
        <v>0</v>
      </c>
      <c r="AC22" s="228">
        <v>0</v>
      </c>
      <c r="AD22" s="228">
        <v>0</v>
      </c>
      <c r="AE22" s="228">
        <v>0</v>
      </c>
      <c r="AF22" s="228">
        <v>47</v>
      </c>
      <c r="AG22" s="156">
        <v>24</v>
      </c>
      <c r="AH22" s="159">
        <v>14</v>
      </c>
      <c r="AI22" s="160" t="s">
        <v>67</v>
      </c>
      <c r="AJ22" s="228">
        <v>21</v>
      </c>
      <c r="AK22" s="228">
        <v>2</v>
      </c>
      <c r="AL22" s="228">
        <v>0</v>
      </c>
      <c r="AM22" s="228">
        <v>29</v>
      </c>
      <c r="AN22" s="228">
        <v>0</v>
      </c>
      <c r="AO22" s="228">
        <v>0</v>
      </c>
      <c r="AP22" s="228">
        <v>0</v>
      </c>
      <c r="AQ22" s="228">
        <v>0</v>
      </c>
      <c r="AR22" s="228">
        <v>103</v>
      </c>
      <c r="AS22" s="228">
        <v>155</v>
      </c>
      <c r="AT22" s="228"/>
      <c r="AU22" s="228"/>
      <c r="AV22" s="228"/>
      <c r="AW22" s="228"/>
      <c r="AX22" s="228"/>
      <c r="AY22" s="228"/>
      <c r="AZ22" s="228"/>
      <c r="BA22" s="228"/>
      <c r="BB22" s="156">
        <v>34</v>
      </c>
      <c r="BC22" s="159">
        <v>14</v>
      </c>
      <c r="BD22" s="160" t="s">
        <v>158</v>
      </c>
      <c r="BE22" s="206">
        <v>257</v>
      </c>
      <c r="BF22" s="206">
        <v>33</v>
      </c>
      <c r="BG22" s="206">
        <v>290</v>
      </c>
      <c r="BH22" s="156">
        <v>34</v>
      </c>
      <c r="BI22" s="159">
        <v>14</v>
      </c>
      <c r="BJ22" s="160" t="s">
        <v>158</v>
      </c>
      <c r="BK22" s="174">
        <v>304</v>
      </c>
      <c r="BL22" s="174">
        <v>289</v>
      </c>
      <c r="BM22" s="174">
        <v>290</v>
      </c>
      <c r="BN22" s="120">
        <v>-4.6052631578947345E-2</v>
      </c>
      <c r="BO22" s="120">
        <v>3.4602076124568004E-3</v>
      </c>
      <c r="BP22" s="121">
        <v>1.1958269762071667E-2</v>
      </c>
    </row>
    <row r="23" spans="2:68" ht="15" x14ac:dyDescent="0.25">
      <c r="G23" s="156">
        <v>39</v>
      </c>
      <c r="H23" s="159">
        <v>15</v>
      </c>
      <c r="I23" s="160" t="s">
        <v>56</v>
      </c>
      <c r="J23" s="228">
        <v>208</v>
      </c>
      <c r="K23" s="228">
        <v>0</v>
      </c>
      <c r="L23" s="228">
        <v>3</v>
      </c>
      <c r="M23" s="228">
        <v>24</v>
      </c>
      <c r="N23" s="228">
        <v>3</v>
      </c>
      <c r="O23" s="228">
        <v>4</v>
      </c>
      <c r="P23" s="228">
        <v>0</v>
      </c>
      <c r="Q23" s="228">
        <v>1</v>
      </c>
      <c r="R23" s="228">
        <v>0</v>
      </c>
      <c r="S23" s="228">
        <v>243</v>
      </c>
      <c r="T23" s="156">
        <v>34</v>
      </c>
      <c r="U23" s="159">
        <v>15</v>
      </c>
      <c r="V23" s="160" t="s">
        <v>158</v>
      </c>
      <c r="W23" s="228">
        <v>27</v>
      </c>
      <c r="X23" s="228">
        <v>0</v>
      </c>
      <c r="Y23" s="228">
        <v>5</v>
      </c>
      <c r="Z23" s="228">
        <v>1</v>
      </c>
      <c r="AA23" s="228">
        <v>0</v>
      </c>
      <c r="AB23" s="228">
        <v>0</v>
      </c>
      <c r="AC23" s="228">
        <v>0</v>
      </c>
      <c r="AD23" s="228">
        <v>0</v>
      </c>
      <c r="AE23" s="228">
        <v>0</v>
      </c>
      <c r="AF23" s="228">
        <v>33</v>
      </c>
      <c r="AG23" s="156">
        <v>6</v>
      </c>
      <c r="AH23" s="159">
        <v>15</v>
      </c>
      <c r="AI23" s="160" t="s">
        <v>61</v>
      </c>
      <c r="AJ23" s="228">
        <v>62</v>
      </c>
      <c r="AK23" s="228">
        <v>1</v>
      </c>
      <c r="AL23" s="228">
        <v>60</v>
      </c>
      <c r="AM23" s="228">
        <v>14</v>
      </c>
      <c r="AN23" s="228">
        <v>3</v>
      </c>
      <c r="AO23" s="228">
        <v>0</v>
      </c>
      <c r="AP23" s="228">
        <v>0</v>
      </c>
      <c r="AQ23" s="228">
        <v>0</v>
      </c>
      <c r="AR23" s="228">
        <v>0</v>
      </c>
      <c r="AS23" s="228">
        <v>140</v>
      </c>
      <c r="AT23" s="228"/>
      <c r="AU23" s="228"/>
      <c r="AV23" s="228"/>
      <c r="AW23" s="228"/>
      <c r="AX23" s="228"/>
      <c r="AY23" s="228"/>
      <c r="AZ23" s="228"/>
      <c r="BA23" s="228"/>
      <c r="BB23" s="156">
        <v>39</v>
      </c>
      <c r="BC23" s="159">
        <v>15</v>
      </c>
      <c r="BD23" s="160" t="s">
        <v>56</v>
      </c>
      <c r="BE23" s="206">
        <v>110</v>
      </c>
      <c r="BF23" s="206">
        <v>133</v>
      </c>
      <c r="BG23" s="206">
        <v>243</v>
      </c>
      <c r="BH23" s="156">
        <v>39</v>
      </c>
      <c r="BI23" s="159">
        <v>15</v>
      </c>
      <c r="BJ23" s="160" t="s">
        <v>56</v>
      </c>
      <c r="BK23" s="174">
        <v>293</v>
      </c>
      <c r="BL23" s="174">
        <v>242</v>
      </c>
      <c r="BM23" s="174">
        <v>243</v>
      </c>
      <c r="BN23" s="120">
        <v>-0.17064846416382251</v>
      </c>
      <c r="BO23" s="120">
        <v>4.1322314049587749E-3</v>
      </c>
      <c r="BP23" s="121">
        <v>1.0020205352356603E-2</v>
      </c>
    </row>
    <row r="24" spans="2:68" ht="15" x14ac:dyDescent="0.25">
      <c r="B24" s="3"/>
      <c r="G24" s="156">
        <v>24</v>
      </c>
      <c r="H24" s="159">
        <v>16</v>
      </c>
      <c r="I24" s="160" t="s">
        <v>67</v>
      </c>
      <c r="J24" s="228">
        <v>21</v>
      </c>
      <c r="K24" s="228">
        <v>2</v>
      </c>
      <c r="L24" s="228">
        <v>0</v>
      </c>
      <c r="M24" s="228">
        <v>29</v>
      </c>
      <c r="N24" s="228">
        <v>0</v>
      </c>
      <c r="O24" s="228">
        <v>0</v>
      </c>
      <c r="P24" s="228">
        <v>0</v>
      </c>
      <c r="Q24" s="228">
        <v>0</v>
      </c>
      <c r="R24" s="228">
        <v>103</v>
      </c>
      <c r="S24" s="228">
        <v>155</v>
      </c>
      <c r="T24" s="156">
        <v>23</v>
      </c>
      <c r="U24" s="159">
        <v>16</v>
      </c>
      <c r="V24" s="160" t="s">
        <v>150</v>
      </c>
      <c r="W24" s="228">
        <v>15</v>
      </c>
      <c r="X24" s="228">
        <v>1</v>
      </c>
      <c r="Y24" s="228">
        <v>0</v>
      </c>
      <c r="Z24" s="228">
        <v>3</v>
      </c>
      <c r="AA24" s="228">
        <v>0</v>
      </c>
      <c r="AB24" s="228">
        <v>0</v>
      </c>
      <c r="AC24" s="228">
        <v>0</v>
      </c>
      <c r="AD24" s="228">
        <v>0</v>
      </c>
      <c r="AE24" s="228">
        <v>0</v>
      </c>
      <c r="AF24" s="228">
        <v>19</v>
      </c>
      <c r="AG24" s="156">
        <v>12</v>
      </c>
      <c r="AH24" s="159">
        <v>16</v>
      </c>
      <c r="AI24" s="160" t="s">
        <v>64</v>
      </c>
      <c r="AJ24" s="228">
        <v>85</v>
      </c>
      <c r="AK24" s="228">
        <v>3</v>
      </c>
      <c r="AL24" s="228">
        <v>22</v>
      </c>
      <c r="AM24" s="228">
        <v>1</v>
      </c>
      <c r="AN24" s="228">
        <v>0</v>
      </c>
      <c r="AO24" s="228">
        <v>2</v>
      </c>
      <c r="AP24" s="228">
        <v>0</v>
      </c>
      <c r="AQ24" s="228">
        <v>0</v>
      </c>
      <c r="AR24" s="228">
        <v>0</v>
      </c>
      <c r="AS24" s="228">
        <v>113</v>
      </c>
      <c r="AT24" s="228"/>
      <c r="AU24" s="228"/>
      <c r="AV24" s="228"/>
      <c r="AW24" s="228"/>
      <c r="AX24" s="228"/>
      <c r="AY24" s="228"/>
      <c r="AZ24" s="228"/>
      <c r="BA24" s="228"/>
      <c r="BB24" s="156">
        <v>24</v>
      </c>
      <c r="BC24" s="159">
        <v>16</v>
      </c>
      <c r="BD24" s="160" t="s">
        <v>67</v>
      </c>
      <c r="BE24" s="206">
        <v>155</v>
      </c>
      <c r="BF24" s="206">
        <v>0</v>
      </c>
      <c r="BG24" s="206">
        <v>155</v>
      </c>
      <c r="BH24" s="156">
        <v>24</v>
      </c>
      <c r="BI24" s="159">
        <v>16</v>
      </c>
      <c r="BJ24" s="160" t="s">
        <v>67</v>
      </c>
      <c r="BK24" s="174">
        <v>156</v>
      </c>
      <c r="BL24" s="174">
        <v>155</v>
      </c>
      <c r="BM24" s="174">
        <v>155</v>
      </c>
      <c r="BN24" s="120">
        <v>-6.4102564102563875E-3</v>
      </c>
      <c r="BO24" s="120">
        <v>0</v>
      </c>
      <c r="BP24" s="121">
        <v>6.3914890107624432E-3</v>
      </c>
    </row>
    <row r="25" spans="2:68" ht="15" x14ac:dyDescent="0.25">
      <c r="B25" s="3"/>
      <c r="D25" s="5"/>
      <c r="G25" s="156">
        <v>6</v>
      </c>
      <c r="H25" s="159">
        <v>17</v>
      </c>
      <c r="I25" s="160" t="s">
        <v>61</v>
      </c>
      <c r="J25" s="228">
        <v>71</v>
      </c>
      <c r="K25" s="228">
        <v>1</v>
      </c>
      <c r="L25" s="228">
        <v>61</v>
      </c>
      <c r="M25" s="228">
        <v>14</v>
      </c>
      <c r="N25" s="228">
        <v>3</v>
      </c>
      <c r="O25" s="228">
        <v>0</v>
      </c>
      <c r="P25" s="228">
        <v>0</v>
      </c>
      <c r="Q25" s="228">
        <v>0</v>
      </c>
      <c r="R25" s="228">
        <v>0</v>
      </c>
      <c r="S25" s="228">
        <v>150</v>
      </c>
      <c r="T25" s="156">
        <v>6</v>
      </c>
      <c r="U25" s="159">
        <v>17</v>
      </c>
      <c r="V25" s="160" t="s">
        <v>61</v>
      </c>
      <c r="W25" s="228">
        <v>9</v>
      </c>
      <c r="X25" s="228">
        <v>0</v>
      </c>
      <c r="Y25" s="228">
        <v>1</v>
      </c>
      <c r="Z25" s="228">
        <v>0</v>
      </c>
      <c r="AA25" s="228">
        <v>0</v>
      </c>
      <c r="AB25" s="228">
        <v>0</v>
      </c>
      <c r="AC25" s="228">
        <v>0</v>
      </c>
      <c r="AD25" s="228">
        <v>0</v>
      </c>
      <c r="AE25" s="228">
        <v>0</v>
      </c>
      <c r="AF25" s="228">
        <v>10</v>
      </c>
      <c r="AG25" s="156">
        <v>39</v>
      </c>
      <c r="AH25" s="159">
        <v>17</v>
      </c>
      <c r="AI25" s="160" t="s">
        <v>56</v>
      </c>
      <c r="AJ25" s="228">
        <v>84</v>
      </c>
      <c r="AK25" s="228">
        <v>0</v>
      </c>
      <c r="AL25" s="228">
        <v>2</v>
      </c>
      <c r="AM25" s="228">
        <v>20</v>
      </c>
      <c r="AN25" s="228">
        <v>2</v>
      </c>
      <c r="AO25" s="228">
        <v>1</v>
      </c>
      <c r="AP25" s="228">
        <v>0</v>
      </c>
      <c r="AQ25" s="228">
        <v>1</v>
      </c>
      <c r="AR25" s="228">
        <v>0</v>
      </c>
      <c r="AS25" s="228">
        <v>110</v>
      </c>
      <c r="AT25" s="228"/>
      <c r="AU25" s="228"/>
      <c r="AV25" s="228"/>
      <c r="AW25" s="228"/>
      <c r="AX25" s="228"/>
      <c r="AY25" s="228"/>
      <c r="AZ25" s="228"/>
      <c r="BA25" s="228"/>
      <c r="BB25" s="156">
        <v>6</v>
      </c>
      <c r="BC25" s="159">
        <v>17</v>
      </c>
      <c r="BD25" s="160" t="s">
        <v>61</v>
      </c>
      <c r="BE25" s="206">
        <v>140</v>
      </c>
      <c r="BF25" s="206">
        <v>10</v>
      </c>
      <c r="BG25" s="207">
        <v>150</v>
      </c>
      <c r="BH25" s="156">
        <v>6</v>
      </c>
      <c r="BI25" s="159">
        <v>17</v>
      </c>
      <c r="BJ25" s="160" t="s">
        <v>61</v>
      </c>
      <c r="BK25" s="174">
        <v>150</v>
      </c>
      <c r="BL25" s="174">
        <v>149</v>
      </c>
      <c r="BM25" s="174">
        <v>150</v>
      </c>
      <c r="BN25" s="120">
        <v>0</v>
      </c>
      <c r="BO25" s="120">
        <v>6.7114093959732557E-3</v>
      </c>
      <c r="BP25" s="121">
        <v>6.1853119458991383E-3</v>
      </c>
    </row>
    <row r="26" spans="2:68" ht="15" x14ac:dyDescent="0.25">
      <c r="B26" s="3"/>
      <c r="D26" s="5"/>
      <c r="G26" s="156">
        <v>40</v>
      </c>
      <c r="H26" s="159">
        <v>18</v>
      </c>
      <c r="I26" s="160" t="s">
        <v>63</v>
      </c>
      <c r="J26" s="228">
        <v>89</v>
      </c>
      <c r="K26" s="228">
        <v>0</v>
      </c>
      <c r="L26" s="228">
        <v>2</v>
      </c>
      <c r="M26" s="228">
        <v>43</v>
      </c>
      <c r="N26" s="228">
        <v>2</v>
      </c>
      <c r="O26" s="228">
        <v>9</v>
      </c>
      <c r="P26" s="228">
        <v>0</v>
      </c>
      <c r="Q26" s="228">
        <v>3</v>
      </c>
      <c r="R26" s="228">
        <v>0</v>
      </c>
      <c r="S26" s="228">
        <v>148</v>
      </c>
      <c r="T26" s="156">
        <v>7</v>
      </c>
      <c r="U26" s="159">
        <v>18</v>
      </c>
      <c r="V26" s="160" t="s">
        <v>200</v>
      </c>
      <c r="W26" s="228">
        <v>0</v>
      </c>
      <c r="X26" s="228">
        <v>1</v>
      </c>
      <c r="Y26" s="228">
        <v>0</v>
      </c>
      <c r="Z26" s="228">
        <v>0</v>
      </c>
      <c r="AA26" s="228">
        <v>0</v>
      </c>
      <c r="AB26" s="228">
        <v>2</v>
      </c>
      <c r="AC26" s="228">
        <v>0</v>
      </c>
      <c r="AD26" s="228">
        <v>0</v>
      </c>
      <c r="AE26" s="228">
        <v>0</v>
      </c>
      <c r="AF26" s="228">
        <v>3</v>
      </c>
      <c r="AG26" s="156">
        <v>4</v>
      </c>
      <c r="AH26" s="159">
        <v>18</v>
      </c>
      <c r="AI26" s="160" t="s">
        <v>151</v>
      </c>
      <c r="AJ26" s="228">
        <v>1</v>
      </c>
      <c r="AK26" s="228">
        <v>0</v>
      </c>
      <c r="AL26" s="228">
        <v>1</v>
      </c>
      <c r="AM26" s="228">
        <v>7</v>
      </c>
      <c r="AN26" s="228">
        <v>0</v>
      </c>
      <c r="AO26" s="228">
        <v>0</v>
      </c>
      <c r="AP26" s="228">
        <v>0</v>
      </c>
      <c r="AQ26" s="228">
        <v>0</v>
      </c>
      <c r="AR26" s="228">
        <v>92</v>
      </c>
      <c r="AS26" s="228">
        <v>101</v>
      </c>
      <c r="AT26" s="228"/>
      <c r="AU26" s="228"/>
      <c r="AV26" s="228"/>
      <c r="AW26" s="228"/>
      <c r="AX26" s="228"/>
      <c r="AY26" s="228"/>
      <c r="AZ26" s="228"/>
      <c r="BA26" s="228"/>
      <c r="BB26" s="156">
        <v>40</v>
      </c>
      <c r="BC26" s="159">
        <v>18</v>
      </c>
      <c r="BD26" s="160" t="s">
        <v>63</v>
      </c>
      <c r="BE26" s="206">
        <v>73</v>
      </c>
      <c r="BF26" s="206">
        <v>75</v>
      </c>
      <c r="BG26" s="206">
        <v>148</v>
      </c>
      <c r="BH26" s="156">
        <v>40</v>
      </c>
      <c r="BI26" s="159">
        <v>18</v>
      </c>
      <c r="BJ26" s="160" t="s">
        <v>63</v>
      </c>
      <c r="BK26" s="174">
        <v>147</v>
      </c>
      <c r="BL26" s="174">
        <v>153</v>
      </c>
      <c r="BM26" s="174">
        <v>148</v>
      </c>
      <c r="BN26" s="120">
        <v>6.8027210884353817E-3</v>
      </c>
      <c r="BO26" s="120">
        <v>-3.2679738562091498E-2</v>
      </c>
      <c r="BP26" s="121">
        <v>6.1028411199538163E-3</v>
      </c>
    </row>
    <row r="27" spans="2:68" ht="15" x14ac:dyDescent="0.25">
      <c r="B27" s="3"/>
      <c r="D27" s="5"/>
      <c r="G27" s="156">
        <v>4</v>
      </c>
      <c r="H27" s="159">
        <v>19</v>
      </c>
      <c r="I27" s="160" t="s">
        <v>151</v>
      </c>
      <c r="J27" s="228">
        <v>1</v>
      </c>
      <c r="K27" s="228">
        <v>0</v>
      </c>
      <c r="L27" s="228">
        <v>1</v>
      </c>
      <c r="M27" s="228">
        <v>7</v>
      </c>
      <c r="N27" s="228">
        <v>0</v>
      </c>
      <c r="O27" s="228">
        <v>0</v>
      </c>
      <c r="P27" s="228">
        <v>0</v>
      </c>
      <c r="Q27" s="228">
        <v>0</v>
      </c>
      <c r="R27" s="228">
        <v>92</v>
      </c>
      <c r="S27" s="228">
        <v>101</v>
      </c>
      <c r="T27" s="156">
        <v>64</v>
      </c>
      <c r="U27" s="159">
        <v>19</v>
      </c>
      <c r="V27" s="160" t="s">
        <v>202</v>
      </c>
      <c r="W27" s="228">
        <v>0</v>
      </c>
      <c r="X27" s="228">
        <v>0</v>
      </c>
      <c r="Y27" s="228">
        <v>0</v>
      </c>
      <c r="Z27" s="228">
        <v>0</v>
      </c>
      <c r="AA27" s="228">
        <v>0</v>
      </c>
      <c r="AB27" s="228">
        <v>0</v>
      </c>
      <c r="AC27" s="228">
        <v>0</v>
      </c>
      <c r="AD27" s="228">
        <v>0</v>
      </c>
      <c r="AE27" s="228">
        <v>3</v>
      </c>
      <c r="AF27" s="228">
        <v>3</v>
      </c>
      <c r="AG27" s="156">
        <v>62</v>
      </c>
      <c r="AH27" s="159">
        <v>19</v>
      </c>
      <c r="AI27" s="160" t="s">
        <v>122</v>
      </c>
      <c r="AJ27" s="228">
        <v>67</v>
      </c>
      <c r="AK27" s="228">
        <v>2</v>
      </c>
      <c r="AL27" s="228">
        <v>0</v>
      </c>
      <c r="AM27" s="228">
        <v>8</v>
      </c>
      <c r="AN27" s="228">
        <v>5</v>
      </c>
      <c r="AO27" s="228">
        <v>0</v>
      </c>
      <c r="AP27" s="228">
        <v>1</v>
      </c>
      <c r="AQ27" s="228">
        <v>0</v>
      </c>
      <c r="AR27" s="228">
        <v>0</v>
      </c>
      <c r="AS27" s="228">
        <v>83</v>
      </c>
      <c r="AT27" s="228"/>
      <c r="AU27" s="228"/>
      <c r="AV27" s="228"/>
      <c r="AW27" s="228"/>
      <c r="AX27" s="228"/>
      <c r="AY27" s="228"/>
      <c r="AZ27" s="228"/>
      <c r="BA27" s="228"/>
      <c r="BB27" s="156">
        <v>4</v>
      </c>
      <c r="BC27" s="159">
        <v>19</v>
      </c>
      <c r="BD27" s="160" t="s">
        <v>151</v>
      </c>
      <c r="BE27" s="206">
        <v>101</v>
      </c>
      <c r="BF27" s="206">
        <v>0</v>
      </c>
      <c r="BG27" s="206">
        <v>101</v>
      </c>
      <c r="BH27" s="156">
        <v>4</v>
      </c>
      <c r="BI27" s="159">
        <v>19</v>
      </c>
      <c r="BJ27" s="160" t="s">
        <v>151</v>
      </c>
      <c r="BK27" s="174">
        <v>103</v>
      </c>
      <c r="BL27" s="174">
        <v>101</v>
      </c>
      <c r="BM27" s="174">
        <v>101</v>
      </c>
      <c r="BN27" s="120">
        <v>-1.9417475728155331E-2</v>
      </c>
      <c r="BO27" s="120">
        <v>0</v>
      </c>
      <c r="BP27" s="121">
        <v>4.1647767102387535E-3</v>
      </c>
    </row>
    <row r="28" spans="2:68" ht="15" x14ac:dyDescent="0.25">
      <c r="B28" s="3"/>
      <c r="D28" s="5"/>
      <c r="G28" s="156">
        <v>62</v>
      </c>
      <c r="H28" s="159">
        <v>20</v>
      </c>
      <c r="I28" s="160" t="s">
        <v>122</v>
      </c>
      <c r="J28" s="228">
        <v>67</v>
      </c>
      <c r="K28" s="228">
        <v>2</v>
      </c>
      <c r="L28" s="228">
        <v>0</v>
      </c>
      <c r="M28" s="228">
        <v>8</v>
      </c>
      <c r="N28" s="228">
        <v>5</v>
      </c>
      <c r="O28" s="228">
        <v>0</v>
      </c>
      <c r="P28" s="228">
        <v>1</v>
      </c>
      <c r="Q28" s="228">
        <v>0</v>
      </c>
      <c r="R28" s="228">
        <v>0</v>
      </c>
      <c r="S28" s="228">
        <v>83</v>
      </c>
      <c r="T28" s="156">
        <v>60</v>
      </c>
      <c r="U28" s="159">
        <v>20</v>
      </c>
      <c r="V28" s="160" t="s">
        <v>68</v>
      </c>
      <c r="W28" s="228">
        <v>0</v>
      </c>
      <c r="X28" s="228">
        <v>0</v>
      </c>
      <c r="Y28" s="228">
        <v>0</v>
      </c>
      <c r="Z28" s="228">
        <v>0</v>
      </c>
      <c r="AA28" s="228">
        <v>0</v>
      </c>
      <c r="AB28" s="228">
        <v>0</v>
      </c>
      <c r="AC28" s="228">
        <v>0</v>
      </c>
      <c r="AD28" s="228">
        <v>0</v>
      </c>
      <c r="AE28" s="228">
        <v>0</v>
      </c>
      <c r="AF28" s="228">
        <v>0</v>
      </c>
      <c r="AG28" s="156">
        <v>61</v>
      </c>
      <c r="AH28" s="159">
        <v>20</v>
      </c>
      <c r="AI28" s="160" t="s">
        <v>153</v>
      </c>
      <c r="AJ28" s="228">
        <v>6</v>
      </c>
      <c r="AK28" s="228">
        <v>73</v>
      </c>
      <c r="AL28" s="228">
        <v>0</v>
      </c>
      <c r="AM28" s="228">
        <v>2</v>
      </c>
      <c r="AN28" s="228">
        <v>0</v>
      </c>
      <c r="AO28" s="228">
        <v>0</v>
      </c>
      <c r="AP28" s="228">
        <v>1</v>
      </c>
      <c r="AQ28" s="228">
        <v>0</v>
      </c>
      <c r="AR28" s="228">
        <v>0</v>
      </c>
      <c r="AS28" s="228">
        <v>82</v>
      </c>
      <c r="AT28" s="228"/>
      <c r="AU28" s="228"/>
      <c r="AV28" s="228"/>
      <c r="AW28" s="228"/>
      <c r="AX28" s="228"/>
      <c r="AY28" s="228"/>
      <c r="AZ28" s="228"/>
      <c r="BA28" s="228"/>
      <c r="BB28" s="156">
        <v>62</v>
      </c>
      <c r="BC28" s="159">
        <v>20</v>
      </c>
      <c r="BD28" s="160" t="s">
        <v>122</v>
      </c>
      <c r="BE28" s="206">
        <v>83</v>
      </c>
      <c r="BF28" s="206">
        <v>0</v>
      </c>
      <c r="BG28" s="206">
        <v>83</v>
      </c>
      <c r="BH28" s="156">
        <v>62</v>
      </c>
      <c r="BI28" s="159">
        <v>20</v>
      </c>
      <c r="BJ28" s="160" t="s">
        <v>122</v>
      </c>
      <c r="BK28" s="174">
        <v>68</v>
      </c>
      <c r="BL28" s="175">
        <v>81</v>
      </c>
      <c r="BM28" s="175">
        <v>83</v>
      </c>
      <c r="BN28" s="120">
        <v>0.22058823529411775</v>
      </c>
      <c r="BO28" s="120">
        <v>2.4691358024691468E-2</v>
      </c>
      <c r="BP28" s="121">
        <v>3.4225392767308566E-3</v>
      </c>
    </row>
    <row r="29" spans="2:68" ht="15" x14ac:dyDescent="0.25">
      <c r="B29" s="3"/>
      <c r="D29" s="5"/>
      <c r="G29" s="156">
        <v>61</v>
      </c>
      <c r="H29" s="159">
        <v>21</v>
      </c>
      <c r="I29" s="160" t="s">
        <v>153</v>
      </c>
      <c r="J29" s="228">
        <v>6</v>
      </c>
      <c r="K29" s="228">
        <v>73</v>
      </c>
      <c r="L29" s="228">
        <v>0</v>
      </c>
      <c r="M29" s="228">
        <v>2</v>
      </c>
      <c r="N29" s="228">
        <v>0</v>
      </c>
      <c r="O29" s="228">
        <v>0</v>
      </c>
      <c r="P29" s="228">
        <v>1</v>
      </c>
      <c r="Q29" s="228">
        <v>0</v>
      </c>
      <c r="R29" s="228">
        <v>0</v>
      </c>
      <c r="S29" s="228">
        <v>82</v>
      </c>
      <c r="T29" s="156">
        <v>61</v>
      </c>
      <c r="U29" s="159">
        <v>21</v>
      </c>
      <c r="V29" s="160" t="s">
        <v>153</v>
      </c>
      <c r="W29" s="228">
        <v>0</v>
      </c>
      <c r="X29" s="228">
        <v>0</v>
      </c>
      <c r="Y29" s="228">
        <v>0</v>
      </c>
      <c r="Z29" s="228">
        <v>0</v>
      </c>
      <c r="AA29" s="228">
        <v>0</v>
      </c>
      <c r="AB29" s="228">
        <v>0</v>
      </c>
      <c r="AC29" s="228">
        <v>0</v>
      </c>
      <c r="AD29" s="228">
        <v>0</v>
      </c>
      <c r="AE29" s="228">
        <v>0</v>
      </c>
      <c r="AF29" s="228">
        <v>0</v>
      </c>
      <c r="AG29" s="156">
        <v>40</v>
      </c>
      <c r="AH29" s="159">
        <v>21</v>
      </c>
      <c r="AI29" s="160" t="s">
        <v>63</v>
      </c>
      <c r="AJ29" s="228">
        <v>22</v>
      </c>
      <c r="AK29" s="228">
        <v>0</v>
      </c>
      <c r="AL29" s="228">
        <v>2</v>
      </c>
      <c r="AM29" s="228">
        <v>43</v>
      </c>
      <c r="AN29" s="228">
        <v>2</v>
      </c>
      <c r="AO29" s="228">
        <v>1</v>
      </c>
      <c r="AP29" s="228">
        <v>0</v>
      </c>
      <c r="AQ29" s="228">
        <v>3</v>
      </c>
      <c r="AR29" s="228">
        <v>0</v>
      </c>
      <c r="AS29" s="228">
        <v>73</v>
      </c>
      <c r="AT29" s="228"/>
      <c r="AU29" s="228"/>
      <c r="AV29" s="228"/>
      <c r="AW29" s="228"/>
      <c r="AX29" s="228"/>
      <c r="AY29" s="228"/>
      <c r="AZ29" s="228"/>
      <c r="BA29" s="228"/>
      <c r="BB29" s="156">
        <v>61</v>
      </c>
      <c r="BC29" s="159">
        <v>21</v>
      </c>
      <c r="BD29" s="160" t="s">
        <v>153</v>
      </c>
      <c r="BE29" s="206">
        <v>82</v>
      </c>
      <c r="BF29" s="206">
        <v>0</v>
      </c>
      <c r="BG29" s="207">
        <v>82</v>
      </c>
      <c r="BH29" s="156">
        <v>61</v>
      </c>
      <c r="BI29" s="159">
        <v>21</v>
      </c>
      <c r="BJ29" s="160" t="s">
        <v>153</v>
      </c>
      <c r="BK29" s="174">
        <v>74</v>
      </c>
      <c r="BL29" s="174">
        <v>82</v>
      </c>
      <c r="BM29" s="174">
        <v>82</v>
      </c>
      <c r="BN29" s="120">
        <v>0.10810810810810811</v>
      </c>
      <c r="BO29" s="120">
        <v>0</v>
      </c>
      <c r="BP29" s="121">
        <v>3.3813038637581956E-3</v>
      </c>
    </row>
    <row r="30" spans="2:68" ht="15" x14ac:dyDescent="0.25">
      <c r="D30" s="5"/>
      <c r="G30" s="156">
        <v>7</v>
      </c>
      <c r="H30" s="159">
        <v>22</v>
      </c>
      <c r="I30" s="160" t="s">
        <v>200</v>
      </c>
      <c r="J30" s="228">
        <v>22</v>
      </c>
      <c r="K30" s="228">
        <v>27</v>
      </c>
      <c r="L30" s="228">
        <v>0</v>
      </c>
      <c r="M30" s="228">
        <v>0</v>
      </c>
      <c r="N30" s="228">
        <v>4</v>
      </c>
      <c r="O30" s="228">
        <v>14</v>
      </c>
      <c r="P30" s="228">
        <v>0</v>
      </c>
      <c r="Q30" s="228">
        <v>0</v>
      </c>
      <c r="R30" s="228">
        <v>0</v>
      </c>
      <c r="S30" s="228">
        <v>67</v>
      </c>
      <c r="T30" s="156">
        <v>24</v>
      </c>
      <c r="U30" s="159">
        <v>22</v>
      </c>
      <c r="V30" s="160" t="s">
        <v>67</v>
      </c>
      <c r="W30" s="228">
        <v>0</v>
      </c>
      <c r="X30" s="228">
        <v>0</v>
      </c>
      <c r="Y30" s="228">
        <v>0</v>
      </c>
      <c r="Z30" s="228">
        <v>0</v>
      </c>
      <c r="AA30" s="228">
        <v>0</v>
      </c>
      <c r="AB30" s="228">
        <v>0</v>
      </c>
      <c r="AC30" s="228">
        <v>0</v>
      </c>
      <c r="AD30" s="228">
        <v>0</v>
      </c>
      <c r="AE30" s="228">
        <v>0</v>
      </c>
      <c r="AF30" s="228">
        <v>0</v>
      </c>
      <c r="AG30" s="156">
        <v>7</v>
      </c>
      <c r="AH30" s="159">
        <v>22</v>
      </c>
      <c r="AI30" s="160" t="s">
        <v>200</v>
      </c>
      <c r="AJ30" s="228">
        <v>22</v>
      </c>
      <c r="AK30" s="228">
        <v>26</v>
      </c>
      <c r="AL30" s="228">
        <v>0</v>
      </c>
      <c r="AM30" s="228">
        <v>0</v>
      </c>
      <c r="AN30" s="228">
        <v>4</v>
      </c>
      <c r="AO30" s="228">
        <v>12</v>
      </c>
      <c r="AP30" s="228">
        <v>0</v>
      </c>
      <c r="AQ30" s="228">
        <v>0</v>
      </c>
      <c r="AR30" s="228">
        <v>0</v>
      </c>
      <c r="AS30" s="228">
        <v>64</v>
      </c>
      <c r="AT30" s="228"/>
      <c r="AU30" s="228"/>
      <c r="AV30" s="228"/>
      <c r="AW30" s="228"/>
      <c r="AX30" s="228"/>
      <c r="AY30" s="228"/>
      <c r="AZ30" s="228"/>
      <c r="BA30" s="228"/>
      <c r="BB30" s="156">
        <v>7</v>
      </c>
      <c r="BC30" s="159">
        <v>22</v>
      </c>
      <c r="BD30" s="160" t="s">
        <v>200</v>
      </c>
      <c r="BE30" s="206">
        <v>64</v>
      </c>
      <c r="BF30" s="206">
        <v>3</v>
      </c>
      <c r="BG30" s="206">
        <v>67</v>
      </c>
      <c r="BH30" s="156">
        <v>7</v>
      </c>
      <c r="BI30" s="159">
        <v>22</v>
      </c>
      <c r="BJ30" s="160" t="s">
        <v>200</v>
      </c>
      <c r="BK30" s="174">
        <v>62</v>
      </c>
      <c r="BL30" s="175">
        <v>66</v>
      </c>
      <c r="BM30" s="175">
        <v>67</v>
      </c>
      <c r="BN30" s="120">
        <v>8.0645161290322509E-2</v>
      </c>
      <c r="BO30" s="120">
        <v>1.5151515151515138E-2</v>
      </c>
      <c r="BP30" s="121">
        <v>2.7627726691682817E-3</v>
      </c>
    </row>
    <row r="31" spans="2:68" ht="15" x14ac:dyDescent="0.25">
      <c r="G31" s="156">
        <v>63</v>
      </c>
      <c r="H31" s="159">
        <v>23</v>
      </c>
      <c r="I31" s="160" t="s">
        <v>123</v>
      </c>
      <c r="J31" s="228">
        <v>7</v>
      </c>
      <c r="K31" s="228">
        <v>3</v>
      </c>
      <c r="L31" s="228">
        <v>0</v>
      </c>
      <c r="M31" s="228">
        <v>7</v>
      </c>
      <c r="N31" s="228">
        <v>1</v>
      </c>
      <c r="O31" s="228">
        <v>0</v>
      </c>
      <c r="P31" s="228">
        <v>1</v>
      </c>
      <c r="Q31" s="228">
        <v>5</v>
      </c>
      <c r="R31" s="228">
        <v>0</v>
      </c>
      <c r="S31" s="228">
        <v>24</v>
      </c>
      <c r="T31" s="156">
        <v>4</v>
      </c>
      <c r="U31" s="159">
        <v>23</v>
      </c>
      <c r="V31" s="160" t="s">
        <v>151</v>
      </c>
      <c r="W31" s="228">
        <v>0</v>
      </c>
      <c r="X31" s="228">
        <v>0</v>
      </c>
      <c r="Y31" s="228">
        <v>0</v>
      </c>
      <c r="Z31" s="228">
        <v>0</v>
      </c>
      <c r="AA31" s="228">
        <v>0</v>
      </c>
      <c r="AB31" s="228">
        <v>0</v>
      </c>
      <c r="AC31" s="228">
        <v>0</v>
      </c>
      <c r="AD31" s="228">
        <v>0</v>
      </c>
      <c r="AE31" s="228">
        <v>0</v>
      </c>
      <c r="AF31" s="228">
        <v>0</v>
      </c>
      <c r="AG31" s="156">
        <v>63</v>
      </c>
      <c r="AH31" s="159">
        <v>23</v>
      </c>
      <c r="AI31" s="160" t="s">
        <v>123</v>
      </c>
      <c r="AJ31" s="228">
        <v>7</v>
      </c>
      <c r="AK31" s="228">
        <v>3</v>
      </c>
      <c r="AL31" s="228">
        <v>0</v>
      </c>
      <c r="AM31" s="228">
        <v>7</v>
      </c>
      <c r="AN31" s="228">
        <v>1</v>
      </c>
      <c r="AO31" s="228">
        <v>0</v>
      </c>
      <c r="AP31" s="228">
        <v>1</v>
      </c>
      <c r="AQ31" s="228">
        <v>5</v>
      </c>
      <c r="AR31" s="228">
        <v>0</v>
      </c>
      <c r="AS31" s="228">
        <v>24</v>
      </c>
      <c r="AT31" s="228"/>
      <c r="AU31" s="228"/>
      <c r="AV31" s="228"/>
      <c r="AW31" s="228"/>
      <c r="AX31" s="228"/>
      <c r="AY31" s="228"/>
      <c r="AZ31" s="228"/>
      <c r="BA31" s="228"/>
      <c r="BB31" s="156">
        <v>63</v>
      </c>
      <c r="BC31" s="162">
        <v>23</v>
      </c>
      <c r="BD31" s="160" t="s">
        <v>123</v>
      </c>
      <c r="BE31" s="206">
        <v>24</v>
      </c>
      <c r="BF31" s="206">
        <v>0</v>
      </c>
      <c r="BG31" s="206">
        <v>24</v>
      </c>
      <c r="BH31" s="156">
        <v>63</v>
      </c>
      <c r="BI31" s="159">
        <v>23</v>
      </c>
      <c r="BJ31" s="160" t="s">
        <v>123</v>
      </c>
      <c r="BK31" s="177">
        <v>23</v>
      </c>
      <c r="BL31" s="177">
        <v>25</v>
      </c>
      <c r="BM31" s="177">
        <v>24</v>
      </c>
      <c r="BN31" s="120">
        <v>4.3478260869565188E-2</v>
      </c>
      <c r="BO31" s="120">
        <v>-4.0000000000000036E-2</v>
      </c>
      <c r="BP31" s="121">
        <v>9.8964991134386214E-4</v>
      </c>
    </row>
    <row r="32" spans="2:68" ht="13.9" customHeight="1" x14ac:dyDescent="0.25">
      <c r="G32" s="156">
        <v>60</v>
      </c>
      <c r="H32" s="159">
        <v>24</v>
      </c>
      <c r="I32" s="160" t="s">
        <v>68</v>
      </c>
      <c r="J32" s="228">
        <v>2</v>
      </c>
      <c r="K32" s="228">
        <v>0</v>
      </c>
      <c r="L32" s="228">
        <v>0</v>
      </c>
      <c r="M32" s="228">
        <v>0</v>
      </c>
      <c r="N32" s="228">
        <v>0</v>
      </c>
      <c r="O32" s="228">
        <v>0</v>
      </c>
      <c r="P32" s="228">
        <v>0</v>
      </c>
      <c r="Q32" s="228">
        <v>0</v>
      </c>
      <c r="R32" s="228">
        <v>12</v>
      </c>
      <c r="S32" s="228">
        <v>14</v>
      </c>
      <c r="T32" s="156">
        <v>62</v>
      </c>
      <c r="U32" s="159">
        <v>24</v>
      </c>
      <c r="V32" s="160" t="s">
        <v>122</v>
      </c>
      <c r="W32" s="228">
        <v>0</v>
      </c>
      <c r="X32" s="228">
        <v>0</v>
      </c>
      <c r="Y32" s="228">
        <v>0</v>
      </c>
      <c r="Z32" s="228">
        <v>0</v>
      </c>
      <c r="AA32" s="228">
        <v>0</v>
      </c>
      <c r="AB32" s="228">
        <v>0</v>
      </c>
      <c r="AC32" s="228">
        <v>0</v>
      </c>
      <c r="AD32" s="228">
        <v>0</v>
      </c>
      <c r="AE32" s="228">
        <v>0</v>
      </c>
      <c r="AF32" s="228">
        <v>0</v>
      </c>
      <c r="AG32" s="156">
        <v>60</v>
      </c>
      <c r="AH32" s="159">
        <v>24</v>
      </c>
      <c r="AI32" s="160" t="s">
        <v>68</v>
      </c>
      <c r="AJ32" s="228">
        <v>2</v>
      </c>
      <c r="AK32" s="228">
        <v>0</v>
      </c>
      <c r="AL32" s="228">
        <v>0</v>
      </c>
      <c r="AM32" s="228">
        <v>0</v>
      </c>
      <c r="AN32" s="228">
        <v>0</v>
      </c>
      <c r="AO32" s="228">
        <v>0</v>
      </c>
      <c r="AP32" s="228">
        <v>0</v>
      </c>
      <c r="AQ32" s="228">
        <v>0</v>
      </c>
      <c r="AR32" s="228">
        <v>12</v>
      </c>
      <c r="AS32" s="228">
        <v>14</v>
      </c>
      <c r="AT32" s="228"/>
      <c r="AU32" s="228"/>
      <c r="AV32" s="228"/>
      <c r="AW32" s="228"/>
      <c r="AX32" s="228"/>
      <c r="AY32" s="228"/>
      <c r="AZ32" s="228"/>
      <c r="BA32" s="228"/>
      <c r="BB32" s="156">
        <v>60</v>
      </c>
      <c r="BC32" s="159">
        <v>24</v>
      </c>
      <c r="BD32" s="160" t="s">
        <v>68</v>
      </c>
      <c r="BE32" s="206">
        <v>14</v>
      </c>
      <c r="BF32" s="206">
        <v>0</v>
      </c>
      <c r="BG32" s="206">
        <v>14</v>
      </c>
      <c r="BH32" s="156">
        <v>60</v>
      </c>
      <c r="BI32" s="159">
        <v>24</v>
      </c>
      <c r="BJ32" s="160" t="s">
        <v>68</v>
      </c>
      <c r="BK32" s="174">
        <v>25</v>
      </c>
      <c r="BL32" s="174">
        <v>14</v>
      </c>
      <c r="BM32" s="174">
        <v>14</v>
      </c>
      <c r="BN32" s="120">
        <v>-0.43999999999999995</v>
      </c>
      <c r="BO32" s="120">
        <v>0</v>
      </c>
      <c r="BP32" s="121">
        <v>5.7729578161725293E-4</v>
      </c>
    </row>
    <row r="33" spans="3:68" ht="14.45" customHeight="1" x14ac:dyDescent="0.25">
      <c r="G33" s="156">
        <v>64</v>
      </c>
      <c r="H33" s="159">
        <v>25</v>
      </c>
      <c r="I33" s="160" t="s">
        <v>202</v>
      </c>
      <c r="J33" s="228">
        <v>0</v>
      </c>
      <c r="K33" s="228">
        <v>0</v>
      </c>
      <c r="L33" s="228">
        <v>0</v>
      </c>
      <c r="M33" s="228">
        <v>0</v>
      </c>
      <c r="N33" s="228">
        <v>0</v>
      </c>
      <c r="O33" s="228">
        <v>0</v>
      </c>
      <c r="P33" s="228">
        <v>0</v>
      </c>
      <c r="Q33" s="228">
        <v>0</v>
      </c>
      <c r="R33" s="228">
        <v>11</v>
      </c>
      <c r="S33" s="228">
        <v>11</v>
      </c>
      <c r="T33" s="156">
        <v>63</v>
      </c>
      <c r="U33" s="159">
        <v>25</v>
      </c>
      <c r="V33" s="160" t="s">
        <v>123</v>
      </c>
      <c r="W33" s="228">
        <v>0</v>
      </c>
      <c r="X33" s="228">
        <v>0</v>
      </c>
      <c r="Y33" s="228">
        <v>0</v>
      </c>
      <c r="Z33" s="228">
        <v>0</v>
      </c>
      <c r="AA33" s="228">
        <v>0</v>
      </c>
      <c r="AB33" s="228">
        <v>0</v>
      </c>
      <c r="AC33" s="228">
        <v>0</v>
      </c>
      <c r="AD33" s="228">
        <v>0</v>
      </c>
      <c r="AE33" s="228">
        <v>0</v>
      </c>
      <c r="AF33" s="228">
        <v>0</v>
      </c>
      <c r="AG33" s="156">
        <v>64</v>
      </c>
      <c r="AH33" s="159">
        <v>25</v>
      </c>
      <c r="AI33" s="160" t="s">
        <v>202</v>
      </c>
      <c r="AJ33" s="228">
        <v>0</v>
      </c>
      <c r="AK33" s="228">
        <v>0</v>
      </c>
      <c r="AL33" s="228">
        <v>0</v>
      </c>
      <c r="AM33" s="228">
        <v>0</v>
      </c>
      <c r="AN33" s="228">
        <v>0</v>
      </c>
      <c r="AO33" s="228">
        <v>0</v>
      </c>
      <c r="AP33" s="228">
        <v>0</v>
      </c>
      <c r="AQ33" s="228">
        <v>0</v>
      </c>
      <c r="AR33" s="228">
        <v>8</v>
      </c>
      <c r="AS33" s="228">
        <v>8</v>
      </c>
      <c r="AT33" s="228"/>
      <c r="AU33" s="228"/>
      <c r="AV33" s="228"/>
      <c r="AW33" s="228"/>
      <c r="AX33" s="228"/>
      <c r="AY33" s="228"/>
      <c r="AZ33" s="228"/>
      <c r="BA33" s="228"/>
      <c r="BB33" s="156">
        <v>64</v>
      </c>
      <c r="BC33" s="159">
        <v>25</v>
      </c>
      <c r="BD33" s="160" t="s">
        <v>202</v>
      </c>
      <c r="BE33" s="206">
        <v>8</v>
      </c>
      <c r="BF33" s="206">
        <v>3</v>
      </c>
      <c r="BG33" s="207">
        <v>11</v>
      </c>
      <c r="BH33" s="156">
        <v>64</v>
      </c>
      <c r="BI33" s="159">
        <v>25</v>
      </c>
      <c r="BJ33" s="160" t="s">
        <v>202</v>
      </c>
      <c r="BK33" s="177">
        <v>2</v>
      </c>
      <c r="BL33" s="178">
        <v>9</v>
      </c>
      <c r="BM33" s="178">
        <v>11</v>
      </c>
      <c r="BN33" s="120">
        <v>1</v>
      </c>
      <c r="BO33" s="120">
        <v>0</v>
      </c>
      <c r="BP33" s="121">
        <v>4.5358954269927014E-4</v>
      </c>
    </row>
    <row r="34" spans="3:68" ht="14.45" customHeight="1" x14ac:dyDescent="0.25">
      <c r="G34" s="156">
        <v>33</v>
      </c>
      <c r="H34" s="252">
        <v>26</v>
      </c>
      <c r="I34" s="243" t="s">
        <v>198</v>
      </c>
      <c r="J34" s="256">
        <v>1447</v>
      </c>
      <c r="K34" s="256">
        <v>1</v>
      </c>
      <c r="L34" s="256">
        <v>1697</v>
      </c>
      <c r="M34" s="256">
        <v>158</v>
      </c>
      <c r="N34" s="256">
        <v>4</v>
      </c>
      <c r="O34" s="256">
        <v>1</v>
      </c>
      <c r="P34" s="256">
        <v>1</v>
      </c>
      <c r="Q34" s="256">
        <v>0</v>
      </c>
      <c r="R34" s="256">
        <v>0</v>
      </c>
      <c r="S34" s="256">
        <v>3309</v>
      </c>
      <c r="U34" s="284" t="s">
        <v>66</v>
      </c>
      <c r="V34" s="284"/>
      <c r="W34" s="229">
        <v>2552</v>
      </c>
      <c r="X34" s="229">
        <v>9</v>
      </c>
      <c r="Y34" s="229">
        <v>328</v>
      </c>
      <c r="Z34" s="229">
        <v>77</v>
      </c>
      <c r="AA34" s="229">
        <v>6</v>
      </c>
      <c r="AB34" s="229">
        <v>67</v>
      </c>
      <c r="AC34" s="229">
        <v>0</v>
      </c>
      <c r="AD34" s="229">
        <v>0</v>
      </c>
      <c r="AE34" s="229">
        <v>3</v>
      </c>
      <c r="AF34" s="229">
        <v>3042</v>
      </c>
      <c r="AH34" s="284" t="s">
        <v>66</v>
      </c>
      <c r="AI34" s="284"/>
      <c r="AJ34" s="229">
        <v>8327</v>
      </c>
      <c r="AK34" s="229">
        <v>383</v>
      </c>
      <c r="AL34" s="229">
        <v>6172</v>
      </c>
      <c r="AM34" s="229">
        <v>2546</v>
      </c>
      <c r="AN34" s="229">
        <v>88</v>
      </c>
      <c r="AO34" s="229">
        <v>24</v>
      </c>
      <c r="AP34" s="229">
        <v>15</v>
      </c>
      <c r="AQ34" s="229">
        <v>83</v>
      </c>
      <c r="AR34" s="229">
        <v>215</v>
      </c>
      <c r="AS34" s="229">
        <v>17853</v>
      </c>
      <c r="AT34" s="230"/>
      <c r="AU34" s="230"/>
      <c r="AV34" s="230"/>
      <c r="AW34" s="230"/>
      <c r="AX34" s="230"/>
      <c r="AY34" s="230"/>
      <c r="AZ34" s="230"/>
      <c r="BA34" s="230"/>
      <c r="BC34" s="284" t="s">
        <v>66</v>
      </c>
      <c r="BD34" s="284"/>
      <c r="BE34" s="208">
        <v>17853</v>
      </c>
      <c r="BF34" s="208">
        <v>3042</v>
      </c>
      <c r="BG34" s="208">
        <v>20895</v>
      </c>
      <c r="BH34" s="156">
        <v>33</v>
      </c>
      <c r="BI34" s="187">
        <v>26</v>
      </c>
      <c r="BJ34" s="104" t="s">
        <v>57</v>
      </c>
      <c r="BK34" s="179">
        <v>3384</v>
      </c>
      <c r="BL34" s="179">
        <v>3309</v>
      </c>
      <c r="BM34" s="179">
        <v>3309</v>
      </c>
      <c r="BN34" s="171">
        <v>-2.2163120567375905E-2</v>
      </c>
      <c r="BO34" s="171">
        <v>0</v>
      </c>
      <c r="BP34" s="124">
        <v>0.13644798152653498</v>
      </c>
    </row>
    <row r="35" spans="3:68" ht="14.45" customHeight="1" x14ac:dyDescent="0.25">
      <c r="G35" s="156">
        <v>58</v>
      </c>
      <c r="H35" s="252">
        <v>27</v>
      </c>
      <c r="I35" s="243" t="s">
        <v>197</v>
      </c>
      <c r="J35" s="256">
        <v>18</v>
      </c>
      <c r="K35" s="256">
        <v>19</v>
      </c>
      <c r="L35" s="256">
        <v>0</v>
      </c>
      <c r="M35" s="256">
        <v>3</v>
      </c>
      <c r="N35" s="256">
        <v>7</v>
      </c>
      <c r="O35" s="256">
        <v>0</v>
      </c>
      <c r="P35" s="256">
        <v>0</v>
      </c>
      <c r="Q35" s="256">
        <v>0</v>
      </c>
      <c r="R35" s="256">
        <v>0</v>
      </c>
      <c r="S35" s="256">
        <v>47</v>
      </c>
      <c r="AF35" s="107" t="s">
        <v>152</v>
      </c>
      <c r="AS35" s="107" t="s">
        <v>152</v>
      </c>
      <c r="AT35" s="107"/>
      <c r="AU35" s="107"/>
      <c r="AV35" s="107"/>
      <c r="AW35" s="107"/>
      <c r="AX35" s="107"/>
      <c r="AY35" s="107"/>
      <c r="AZ35" s="107"/>
      <c r="BA35" s="107"/>
      <c r="BB35" s="105"/>
      <c r="BC35" s="105"/>
      <c r="BD35" s="105"/>
      <c r="BE35" s="105"/>
      <c r="BF35" s="105"/>
      <c r="BG35" s="107" t="s">
        <v>190</v>
      </c>
      <c r="BH35" s="156">
        <v>58</v>
      </c>
      <c r="BI35" s="187">
        <v>27</v>
      </c>
      <c r="BJ35" s="104" t="s">
        <v>65</v>
      </c>
      <c r="BK35" s="179">
        <v>49</v>
      </c>
      <c r="BL35" s="179">
        <v>47</v>
      </c>
      <c r="BM35" s="179">
        <v>47</v>
      </c>
      <c r="BN35" s="171">
        <v>-4.081632653061229E-2</v>
      </c>
      <c r="BO35" s="171">
        <v>0</v>
      </c>
      <c r="BP35" s="124">
        <v>1.9380644097150633E-3</v>
      </c>
    </row>
    <row r="36" spans="3:68" ht="14.45" customHeight="1" x14ac:dyDescent="0.25">
      <c r="G36" s="156">
        <v>65</v>
      </c>
      <c r="H36" s="252">
        <v>28</v>
      </c>
      <c r="I36" s="243" t="s">
        <v>199</v>
      </c>
      <c r="J36" s="256">
        <v>0</v>
      </c>
      <c r="K36" s="256">
        <v>0</v>
      </c>
      <c r="L36" s="256">
        <v>0</v>
      </c>
      <c r="M36" s="256">
        <v>0</v>
      </c>
      <c r="N36" s="256">
        <v>0</v>
      </c>
      <c r="O36" s="256">
        <v>0</v>
      </c>
      <c r="P36" s="256">
        <v>0</v>
      </c>
      <c r="Q36" s="256">
        <v>0</v>
      </c>
      <c r="R36" s="256">
        <v>0</v>
      </c>
      <c r="S36" s="256">
        <v>0</v>
      </c>
      <c r="AF36" s="105" t="s">
        <v>84</v>
      </c>
      <c r="AS36" s="105" t="s">
        <v>84</v>
      </c>
      <c r="AT36" s="105"/>
      <c r="AU36" s="105"/>
      <c r="AV36" s="105"/>
      <c r="AW36" s="105"/>
      <c r="AX36" s="105"/>
      <c r="AY36" s="105"/>
      <c r="AZ36" s="105"/>
      <c r="BA36" s="105"/>
      <c r="BG36" s="107" t="s">
        <v>189</v>
      </c>
      <c r="BH36" s="156">
        <v>65</v>
      </c>
      <c r="BI36" s="187">
        <v>28</v>
      </c>
      <c r="BJ36" s="104" t="s">
        <v>199</v>
      </c>
      <c r="BK36" s="179">
        <v>0</v>
      </c>
      <c r="BL36" s="179">
        <v>0</v>
      </c>
      <c r="BM36" s="179">
        <v>0</v>
      </c>
      <c r="BN36" s="171">
        <v>0</v>
      </c>
      <c r="BO36" s="171">
        <v>0</v>
      </c>
      <c r="BP36" s="124">
        <v>0</v>
      </c>
    </row>
    <row r="37" spans="3:68" ht="14.45" customHeight="1" x14ac:dyDescent="0.25">
      <c r="H37" s="284" t="s">
        <v>66</v>
      </c>
      <c r="I37" s="284"/>
      <c r="J37" s="229">
        <v>12344</v>
      </c>
      <c r="K37" s="229">
        <v>412</v>
      </c>
      <c r="L37" s="229">
        <v>8197</v>
      </c>
      <c r="M37" s="229">
        <v>2784</v>
      </c>
      <c r="N37" s="229">
        <v>105</v>
      </c>
      <c r="O37" s="229">
        <v>92</v>
      </c>
      <c r="P37" s="229">
        <v>16</v>
      </c>
      <c r="Q37" s="229">
        <v>83</v>
      </c>
      <c r="R37" s="229">
        <v>218</v>
      </c>
      <c r="S37" s="229">
        <v>24251</v>
      </c>
      <c r="BG37" s="107" t="s">
        <v>37</v>
      </c>
      <c r="BI37" s="284" t="s">
        <v>66</v>
      </c>
      <c r="BJ37" s="284"/>
      <c r="BK37" s="176">
        <v>24235</v>
      </c>
      <c r="BL37" s="176">
        <v>24342</v>
      </c>
      <c r="BM37" s="176">
        <v>24251</v>
      </c>
      <c r="BN37" s="216">
        <v>6.6020218691975607E-4</v>
      </c>
      <c r="BO37" s="216">
        <v>-3.7383945444088296E-3</v>
      </c>
      <c r="BP37" s="149">
        <v>1</v>
      </c>
    </row>
    <row r="38" spans="3:68" ht="14.45" customHeight="1" x14ac:dyDescent="0.25">
      <c r="S38" s="107" t="s">
        <v>152</v>
      </c>
      <c r="BG38" s="105" t="s">
        <v>84</v>
      </c>
      <c r="BP38" s="107" t="s">
        <v>152</v>
      </c>
    </row>
    <row r="39" spans="3:68" ht="14.45" customHeight="1" x14ac:dyDescent="0.25">
      <c r="S39" s="105" t="s">
        <v>84</v>
      </c>
      <c r="BP39" s="105" t="s">
        <v>205</v>
      </c>
    </row>
    <row r="40" spans="3:68" ht="14.45" customHeight="1" x14ac:dyDescent="0.25">
      <c r="I40" s="104" t="s">
        <v>155</v>
      </c>
      <c r="J40" s="251"/>
      <c r="K40" s="251"/>
      <c r="L40" s="251"/>
      <c r="M40" s="251"/>
      <c r="N40" s="251"/>
      <c r="O40" s="251"/>
      <c r="P40" s="251"/>
      <c r="Q40" s="251"/>
      <c r="R40" s="251"/>
      <c r="BP40" s="105" t="s">
        <v>201</v>
      </c>
    </row>
    <row r="41" spans="3:68" ht="14.45" customHeight="1" x14ac:dyDescent="0.25">
      <c r="BP41" s="105" t="s">
        <v>210</v>
      </c>
    </row>
    <row r="42" spans="3:68" ht="14.45" customHeight="1" x14ac:dyDescent="0.25">
      <c r="J42" s="251"/>
      <c r="K42" s="251"/>
      <c r="L42" s="251"/>
      <c r="M42" s="251"/>
      <c r="N42" s="251"/>
      <c r="O42" s="251"/>
      <c r="P42" s="251"/>
      <c r="Q42" s="251"/>
      <c r="R42" s="251"/>
    </row>
    <row r="43" spans="3:68" ht="14.45" customHeight="1" x14ac:dyDescent="0.25">
      <c r="BJ43" s="104" t="s">
        <v>155</v>
      </c>
    </row>
    <row r="47" spans="3:68" ht="14.45" customHeight="1" x14ac:dyDescent="0.25">
      <c r="C47" s="280" t="s">
        <v>174</v>
      </c>
      <c r="D47" s="280"/>
      <c r="E47" s="280"/>
      <c r="F47" s="280"/>
    </row>
    <row r="49" spans="2:10" ht="14.45" customHeight="1" x14ac:dyDescent="0.25">
      <c r="C49" s="150" t="s">
        <v>25</v>
      </c>
      <c r="D49" s="151" t="s">
        <v>172</v>
      </c>
      <c r="E49" s="151" t="s">
        <v>171</v>
      </c>
      <c r="F49" s="151" t="s">
        <v>32</v>
      </c>
    </row>
    <row r="50" spans="2:10" ht="14.45" customHeight="1" x14ac:dyDescent="0.25">
      <c r="C50" s="145" t="s">
        <v>38</v>
      </c>
      <c r="D50" s="172">
        <v>8327</v>
      </c>
      <c r="E50" s="172">
        <v>2552</v>
      </c>
      <c r="F50" s="172">
        <v>10879</v>
      </c>
      <c r="G50" s="204"/>
      <c r="H50" s="204"/>
      <c r="I50" s="204"/>
    </row>
    <row r="51" spans="2:10" ht="14.45" customHeight="1" x14ac:dyDescent="0.25">
      <c r="C51" s="145" t="s">
        <v>40</v>
      </c>
      <c r="D51" s="172">
        <v>6172</v>
      </c>
      <c r="E51" s="172">
        <v>328</v>
      </c>
      <c r="F51" s="172">
        <v>6500</v>
      </c>
      <c r="G51" s="204"/>
      <c r="H51" s="204"/>
      <c r="I51" s="204"/>
    </row>
    <row r="52" spans="2:10" ht="14.45" customHeight="1" x14ac:dyDescent="0.25">
      <c r="C52" s="145" t="s">
        <v>41</v>
      </c>
      <c r="D52" s="172">
        <v>2546</v>
      </c>
      <c r="E52" s="172">
        <v>77</v>
      </c>
      <c r="F52" s="172">
        <v>2623</v>
      </c>
      <c r="G52" s="204"/>
      <c r="H52" s="204"/>
      <c r="I52" s="204"/>
    </row>
    <row r="53" spans="2:10" ht="14.45" customHeight="1" x14ac:dyDescent="0.25">
      <c r="B53" s="156">
        <v>64</v>
      </c>
      <c r="C53" s="145" t="s">
        <v>191</v>
      </c>
      <c r="D53" s="172">
        <v>215</v>
      </c>
      <c r="E53" s="237">
        <v>3</v>
      </c>
      <c r="F53" s="172">
        <v>218</v>
      </c>
      <c r="G53" s="204"/>
      <c r="H53" s="236"/>
      <c r="I53" s="236"/>
    </row>
    <row r="54" spans="2:10" ht="14.45" customHeight="1" x14ac:dyDescent="0.25">
      <c r="C54" s="145" t="s">
        <v>39</v>
      </c>
      <c r="D54" s="172">
        <v>383</v>
      </c>
      <c r="E54" s="172">
        <v>9</v>
      </c>
      <c r="F54" s="172">
        <v>392</v>
      </c>
      <c r="G54" s="204"/>
      <c r="H54" s="204"/>
      <c r="I54" s="204"/>
    </row>
    <row r="55" spans="2:10" ht="14.45" customHeight="1" x14ac:dyDescent="0.25">
      <c r="C55" s="145" t="s">
        <v>42</v>
      </c>
      <c r="D55" s="172">
        <v>24</v>
      </c>
      <c r="E55" s="172">
        <v>67</v>
      </c>
      <c r="F55" s="172">
        <v>91</v>
      </c>
      <c r="G55" s="204"/>
      <c r="H55" s="204"/>
      <c r="I55" s="204"/>
    </row>
    <row r="56" spans="2:10" ht="14.45" customHeight="1" x14ac:dyDescent="0.25">
      <c r="C56" s="145" t="s">
        <v>165</v>
      </c>
      <c r="D56" s="172">
        <v>88</v>
      </c>
      <c r="E56" s="172">
        <v>6</v>
      </c>
      <c r="F56" s="172">
        <v>94</v>
      </c>
      <c r="G56" s="204"/>
      <c r="H56" s="204"/>
      <c r="I56" s="204"/>
    </row>
    <row r="57" spans="2:10" ht="14.45" customHeight="1" x14ac:dyDescent="0.25">
      <c r="C57" s="145" t="s">
        <v>167</v>
      </c>
      <c r="D57" s="172">
        <v>15</v>
      </c>
      <c r="E57" s="172">
        <v>0</v>
      </c>
      <c r="F57" s="172">
        <v>15</v>
      </c>
      <c r="G57" s="204"/>
      <c r="H57" s="204"/>
      <c r="I57" s="204"/>
    </row>
    <row r="58" spans="2:10" ht="14.45" customHeight="1" x14ac:dyDescent="0.25">
      <c r="C58" s="145" t="s">
        <v>166</v>
      </c>
      <c r="D58" s="172">
        <v>83</v>
      </c>
      <c r="E58" s="172">
        <v>0</v>
      </c>
      <c r="F58" s="172">
        <v>83</v>
      </c>
      <c r="G58" s="204"/>
      <c r="H58" s="204"/>
      <c r="I58" s="204"/>
    </row>
    <row r="59" spans="2:10" ht="14.45" customHeight="1" x14ac:dyDescent="0.25">
      <c r="C59" s="152" t="s">
        <v>32</v>
      </c>
      <c r="D59" s="173">
        <v>17853</v>
      </c>
      <c r="E59" s="173">
        <v>3042</v>
      </c>
      <c r="F59" s="173">
        <v>20895</v>
      </c>
      <c r="H59" s="204"/>
      <c r="I59" s="204"/>
      <c r="J59" s="204"/>
    </row>
    <row r="60" spans="2:10" ht="14.45" customHeight="1" x14ac:dyDescent="0.25">
      <c r="C60" s="110" t="s">
        <v>84</v>
      </c>
      <c r="H60" s="204"/>
      <c r="I60" s="204"/>
      <c r="J60" s="204"/>
    </row>
    <row r="61" spans="2:10" ht="14.45" customHeight="1" x14ac:dyDescent="0.25">
      <c r="H61" s="204"/>
      <c r="I61" s="204"/>
      <c r="J61" s="204"/>
    </row>
    <row r="62" spans="2:10" ht="14.45" customHeight="1" x14ac:dyDescent="0.25">
      <c r="H62" s="204"/>
      <c r="I62" s="204"/>
      <c r="J62" s="204"/>
    </row>
  </sheetData>
  <sortState xmlns:xlrd2="http://schemas.microsoft.com/office/spreadsheetml/2017/richdata2" ref="BH10:BP33">
    <sortCondition descending="1" ref="BM10:BM33"/>
  </sortState>
  <mergeCells count="20">
    <mergeCell ref="BI37:BJ37"/>
    <mergeCell ref="H37:I37"/>
    <mergeCell ref="C6:F6"/>
    <mergeCell ref="BI6:BP6"/>
    <mergeCell ref="BI8:BJ8"/>
    <mergeCell ref="H6:S6"/>
    <mergeCell ref="H8:I8"/>
    <mergeCell ref="BC6:BG6"/>
    <mergeCell ref="BC8:BD8"/>
    <mergeCell ref="BC34:BD34"/>
    <mergeCell ref="AU6:BA6"/>
    <mergeCell ref="AU8:AV8"/>
    <mergeCell ref="AU13:AV13"/>
    <mergeCell ref="C47:F47"/>
    <mergeCell ref="U6:AF6"/>
    <mergeCell ref="U8:V8"/>
    <mergeCell ref="U34:V34"/>
    <mergeCell ref="AH6:AS6"/>
    <mergeCell ref="AH8:AI8"/>
    <mergeCell ref="AH34:AI34"/>
  </mergeCells>
  <conditionalFormatting sqref="BN9:BO32">
    <cfRule type="cellIs" dxfId="18" priority="21" operator="lessThan">
      <formula>0</formula>
    </cfRule>
  </conditionalFormatting>
  <conditionalFormatting sqref="BM9:BM33">
    <cfRule type="colorScale" priority="7">
      <colorScale>
        <cfvo type="min"/>
        <cfvo type="max"/>
        <color rgb="FFFFEF9C"/>
        <color rgb="FF63BE7B"/>
      </colorScale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9:AF33">
    <cfRule type="colorScale" priority="10">
      <colorScale>
        <cfvo type="min"/>
        <cfvo type="max"/>
        <color rgb="FFFFEF9C"/>
        <color rgb="FF63BE7B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G9:BG33">
    <cfRule type="colorScale" priority="8">
      <colorScale>
        <cfvo type="min"/>
        <cfvo type="max"/>
        <color rgb="FFFFEF9C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A9:BA12 AT13 AT14:AZ16 AT17:BA20">
    <cfRule type="colorScale" priority="4">
      <colorScale>
        <cfvo type="min"/>
        <cfvo type="max"/>
        <color rgb="FFFFEF9C"/>
        <color rgb="FF63BE7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S21:BA33 AS9:AS20">
    <cfRule type="colorScale" priority="114">
      <colorScale>
        <cfvo type="min"/>
        <cfvo type="max"/>
        <color rgb="FFFFEF9C"/>
        <color rgb="FF63BE7B"/>
      </colorScale>
    </cfRule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9:S33">
    <cfRule type="colorScale" priority="387">
      <colorScale>
        <cfvo type="min"/>
        <cfvo type="max"/>
        <color rgb="FFFFEF9C"/>
        <color rgb="FF63BE7B"/>
      </colorScale>
    </cfRule>
    <cfRule type="colorScale" priority="3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disablePrompts="1" count="1">
    <dataValidation type="decimal" allowBlank="1" showInputMessage="1" showErrorMessage="1" errorTitle="Error" error="Recuerde que debe ingresar una cifra válida en millones de pesos." sqref="E23:F30" xr:uid="{00000000-0002-0000-0800-000000000000}">
      <formula1>#REF!</formula1>
      <formula2>#REF!</formula2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54D75143BBA44AE52D71CAFB81691" ma:contentTypeVersion="12" ma:contentTypeDescription="Crear nuevo documento." ma:contentTypeScope="" ma:versionID="b800b1c05a38b97f8171dcd9fb017c80">
  <xsd:schema xmlns:xsd="http://www.w3.org/2001/XMLSchema" xmlns:xs="http://www.w3.org/2001/XMLSchema" xmlns:p="http://schemas.microsoft.com/office/2006/metadata/properties" xmlns:ns2="c2fc3399-0786-4e63-9fe7-7f77f52e95db" xmlns:ns3="a87232a5-bfe2-4b85-92ab-b8b81a7172b3" targetNamespace="http://schemas.microsoft.com/office/2006/metadata/properties" ma:root="true" ma:fieldsID="7b6aca64990d00b11b7fce32ec6bd038" ns2:_="" ns3:_="">
    <xsd:import namespace="c2fc3399-0786-4e63-9fe7-7f77f52e95db"/>
    <xsd:import namespace="a87232a5-bfe2-4b85-92ab-b8b81a717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c3399-0786-4e63-9fe7-7f77f52e9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232a5-bfe2-4b85-92ab-b8b81a717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010DC0-41A6-41F8-846E-569F94AFB1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D2D9C2-7D9A-433D-B545-91DA43C366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c3399-0786-4e63-9fe7-7f77f52e95db"/>
    <ds:schemaRef ds:uri="a87232a5-bfe2-4b85-92ab-b8b81a717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5A11ED-DC51-4729-8A66-E15442891C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2fc3399-0786-4e63-9fe7-7f77f52e95db"/>
    <ds:schemaRef ds:uri="http://purl.org/dc/elements/1.1/"/>
    <ds:schemaRef ds:uri="http://schemas.microsoft.com/office/2006/metadata/properties"/>
    <ds:schemaRef ds:uri="a87232a5-bfe2-4b85-92ab-b8b81a7172b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Portada</vt:lpstr>
      <vt:lpstr>Disclaimer</vt:lpstr>
      <vt:lpstr>Indice</vt:lpstr>
      <vt:lpstr>Notas</vt:lpstr>
      <vt:lpstr>P&amp;G_Total</vt:lpstr>
      <vt:lpstr>P&amp;G_xEntidad</vt:lpstr>
      <vt:lpstr>Comisiones</vt:lpstr>
      <vt:lpstr>Activos</vt:lpstr>
      <vt:lpstr>No_Negocios</vt:lpstr>
      <vt:lpstr>FIC_FCP</vt:lpstr>
      <vt:lpstr>Indicadores</vt:lpstr>
      <vt:lpstr>'P&amp;G_Total'!Área_de_impresión</vt:lpstr>
      <vt:lpstr>Corte_12Ant</vt:lpstr>
      <vt:lpstr>Corte_1Ant</vt:lpstr>
      <vt:lpstr>FechaCorte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Asofiduciarias</dc:creator>
  <cp:lastModifiedBy>asofiduciarias</cp:lastModifiedBy>
  <cp:lastPrinted>2017-05-31T16:10:42Z</cp:lastPrinted>
  <dcterms:created xsi:type="dcterms:W3CDTF">2016-06-08T14:40:49Z</dcterms:created>
  <dcterms:modified xsi:type="dcterms:W3CDTF">2020-09-25T02:09:27Z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0x010100E7454D75143BBA44AE52D71CAFB81691</vt:lpwstr>
  </property>
</Properties>
</file>