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ofiduciarias.sharepoint.com/sites/Asofiduciarias2/Documentos compartidos/ÁREA TÉCNICA/SIGAF/2. Informe Gerencial/Informes/"/>
    </mc:Choice>
  </mc:AlternateContent>
  <xr:revisionPtr revIDLastSave="3949" documentId="13_ncr:1_{E42DAC5A-226A-4CD9-A443-3BA041BACAD5}" xr6:coauthVersionLast="45" xr6:coauthVersionMax="45" xr10:uidLastSave="{451957A9-7F18-45C2-832B-ECF8E4D4E555}"/>
  <bookViews>
    <workbookView showSheetTabs="0" xWindow="-110" yWindow="-110" windowWidth="19420" windowHeight="10420" tabRatio="713" activeTab="8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'P&amp;G_Total'!$H$8:$L$44</definedName>
    <definedName name="_xlnm._FilterDatabase" localSheetId="5" hidden="1">'P&amp;G_xEntidad'!$B$10:$V$64</definedName>
    <definedName name="_xlnm.Print_Area" localSheetId="4">'P&amp;G_Total'!$F$8:$L$37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<sst xmlns="http://schemas.openxmlformats.org/spreadsheetml/2006/main" count="1227" uniqueCount="218">
  <si>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</si>
  <si>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</si>
  <si>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</si>
  <si>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</si>
  <si>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</si>
  <si>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</si>
  <si>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</si>
  <si>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</si>
  <si>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</si>
  <si>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</si>
  <si>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</si>
  <si>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</si>
  <si>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</si>
  <si>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</si>
  <si>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</si>
  <si>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</si>
  <si>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</si>
  <si>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</si>
  <si>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</si>
  <si>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</si>
  <si>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</si>
  <si>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</si>
  <si>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</si>
  <si>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</si>
  <si>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</si>
  <si>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</si>
  <si>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</si>
  <si>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</si>
  <si>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</si>
  <si>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</si>
  <si>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</si>
  <si>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</si>
  <si>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</si>
  <si>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</si>
  <si>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</si>
  <si>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</si>
  <si>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</si>
  <si>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</si>
  <si>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</si>
  <si>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</si>
  <si>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</si>
  <si>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</si>
  <si>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</si>
  <si>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</si>
  <si>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</si>
  <si>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</si>
  <si>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</si>
  <si>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</si>
  <si>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</si>
  <si>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</si>
  <si>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</si>
  <si>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</si>
  <si>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</si>
  <si>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</si>
  <si>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</si>
  <si>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</si>
  <si>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</si>
  <si>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</si>
  <si>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</si>
  <si>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</si>
  <si>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</si>
  <si>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</si>
  <si>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</si>
  <si>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</si>
  <si>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</si>
  <si>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</si>
  <si>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</si>
  <si>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</si>
  <si>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</si>
  <si>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</si>
  <si>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</si>
  <si>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</si>
  <si>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</si>
  <si>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</si>
  <si>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</si>
  <si>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</si>
  <si>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</si>
  <si>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</si>
  <si>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</si>
  <si>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</si>
  <si>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</si>
  <si>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</si>
  <si>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</si>
  <si>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</si>
  <si>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</si>
  <si>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</si>
  <si>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</si>
  <si>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</si>
  <si>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</si>
  <si>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</si>
  <si>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</si>
  <si>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</si>
  <si>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</si>
  <si>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</si>
  <si>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</si>
  <si>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</si>
  <si>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</si>
  <si>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</si>
  <si>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</si>
  <si>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</si>
  <si>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</si>
  <si>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</si>
  <si>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</si>
  <si>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</si>
  <si>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</si>
  <si>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</si>
  <si>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</si>
  <si>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</si>
  <si>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</si>
  <si>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</si>
  <si>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</si>
  <si>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</si>
  <si>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</si>
  <si>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</si>
  <si>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</si>
  <si>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</si>
  <si>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</si>
  <si>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</si>
  <si>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</si>
  <si>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</si>
  <si>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</si>
  <si>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</si>
  <si>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</si>
  <si>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</si>
  <si>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</si>
  <si>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</si>
  <si>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</si>
  <si>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</si>
  <si>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</si>
  <si>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</si>
  <si>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</si>
  <si>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</si>
  <si>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</si>
  <si>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</si>
  <si>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</si>
  <si>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</si>
  <si>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</si>
  <si>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</si>
  <si>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</si>
  <si>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</si>
  <si>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</si>
  <si>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</si>
  <si>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</si>
  <si>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</si>
  <si>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</si>
  <si>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</si>
  <si>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</si>
  <si>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</si>
  <si>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</si>
  <si>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</si>
  <si>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</si>
  <si>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</si>
  <si>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</si>
  <si>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</si>
  <si>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</si>
  <si>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</si>
  <si>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</si>
  <si>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</si>
  <si>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SANTANDER SECURITIES SERVICES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</si>
  <si>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</si>
  <si>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</si>
  <si>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</si>
  <si>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</si>
  <si>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</si>
  <si>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</si>
  <si>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</si>
  <si>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</si>
  <si>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</si>
  <si>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</si>
  <si>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</si>
  <si>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</si>
  <si>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</si>
  <si>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</si>
  <si>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</si>
  <si>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</si>
  <si>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</si>
  <si>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</si>
  <si>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</si>
  <si>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</si>
  <si>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</si>
  <si>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</si>
  <si>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</si>
  <si>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</si>
  <si>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</si>
  <si>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</si>
  <si>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</si>
  <si>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</si>
  <si>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</si>
  <si>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</si>
  <si>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</si>
  <si>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</si>
  <si>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</si>
  <si>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</si>
  <si>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</si>
  <si>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</si>
  <si>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</si>
  <si>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</si>
  <si>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</si>
  <si>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</si>
  <si>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</si>
  <si>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</si>
  <si>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Dic-19 Información reportada por Sociedades Fiduciarias</t>
  </si>
  <si>
    <t>SKANDIA FIDUCIARIA</t>
  </si>
  <si>
    <t>CUSTODIA DE VALORES POR SUBTIPO (DIC-19)</t>
  </si>
  <si>
    <t>Ene-20 Información reportada por Sociedades Fiduciarias</t>
  </si>
  <si>
    <t>Dic-19 Cifras oficiales publicadas por la SFC</t>
  </si>
  <si>
    <t>Ene-19 Cifras oficiales publicadas por la SFC</t>
  </si>
  <si>
    <t>TOTAL COMISIONES POR TIPO DE NEGOCIO Y POR SOCIEDAD FIDUCIARIA (ENE-20)</t>
  </si>
  <si>
    <t>TOTAL INGRESOS HONORARIOS Y OTROS CONCEPTOS POR SOCIEDAD FIDUCIARIA (ENE-20)</t>
  </si>
  <si>
    <t>COMISIONES DE CONSORCIOS POR TIPO DE NEGOCIO Y POR SOCIEDAD FIDUCIARIA (ENE-20)</t>
  </si>
  <si>
    <t>Ene-19 Cifras oficiales reportadas por la SFC</t>
  </si>
  <si>
    <t>ACTIVOS ADMINISTRADOS POR TIPO DE NEGOCIO Y POR SOCIEDAD FIDUCIARIA (ENE-20)</t>
  </si>
  <si>
    <t>ACTIVOS ADMINISTRADOS POR TIPO DE NEGOCIO Y POR SOCIEDAD FIDUCIARIA - NATURALEZA PÚBLICA (ENE-20)</t>
  </si>
  <si>
    <t>ACTIVOS ADMINISTRADOS POR TIPO DE NEGOCIO Y POR SOCIEDAD FIDUCIARIA - NATURALEZA PRIVADA (ENE-20)</t>
  </si>
  <si>
    <t>NÚMERO DE NEGOCIOS POR TIPOLOGÍA Y POR SOCIEDAD FIDUCIARIA (ENE-20)</t>
  </si>
  <si>
    <t>NÚMERO DE NEGOCIOS POR TIPOLOGÍA Y POR SOCIEDAD FIDUCIARIA - NATURALEZA PÚBLICA (ENE-20)</t>
  </si>
  <si>
    <t>NÚMERO DE NEGOCIOS POR TIPOLOGÍA Y POR SOCIEDAD FIDUCIARIA - NATURALEZA PRIVADA (ENE-20)</t>
  </si>
  <si>
    <t>CUSTODIA DE VALORES POR SUBTIPO (ENE-20)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</si>
</sst>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</cellStyleXfs>
  <cellXfs count="28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66" fontId="22" fillId="0" borderId="0" xfId="2" applyNumberFormat="1" applyFont="1" applyFill="1" applyAlignment="1" applyProtection="1">
      <alignment horizontal="center" vertical="center"/>
      <protection locked="0"/>
    </xf>
    <xf numFmtId="177" fontId="0" fillId="0" borderId="0" xfId="3" applyNumberFormat="1" applyFont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9" fontId="38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9" fontId="39" fillId="0" borderId="0" xfId="3" applyFont="1" applyAlignment="1" applyProtection="1">
      <alignment horizontal="center" vertical="center"/>
      <protection locked="0"/>
    </xf>
    <xf numFmtId="172" fontId="28" fillId="0" borderId="0" xfId="2" applyNumberFormat="1" applyFont="1" applyAlignment="1" applyProtection="1">
      <alignment horizontal="center" vertical="center"/>
      <protection locked="0"/>
    </xf>
    <xf numFmtId="17" fontId="36" fillId="9" borderId="0" xfId="0" applyNumberFormat="1" applyFont="1" applyFill="1" applyAlignment="1">
      <alignment horizontal="center" vertical="center"/>
    </xf>
    <xf numFmtId="0" fontId="0" fillId="6" borderId="0" xfId="0" applyFont="1" applyFill="1"/>
    <xf numFmtId="17" fontId="36" fillId="9" borderId="0" xfId="0" applyNumberFormat="1" applyFont="1" applyFill="1" applyAlignment="1">
      <alignment horizontal="center" vertical="center"/>
    </xf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17" fontId="36" fillId="9" borderId="0" xfId="0" applyNumberFormat="1" applyFont="1" applyFill="1" applyAlignment="1">
      <alignment horizontal="center" vertical="center"/>
    </xf>
    <xf numFmtId="9" fontId="28" fillId="0" borderId="0" xfId="3" applyNumberFormat="1" applyFont="1" applyAlignment="1">
      <alignment horizontal="center"/>
    </xf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1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36577574E-2"/>
          <c:y val="2.9349030039066269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ene-19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4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0-4707-9E73-63E1B8FBCCDE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Consorcios</c:v>
                </c:pt>
                <c:pt idx="5">
                  <c:v>Pasivos pensionales*</c:v>
                </c:pt>
                <c:pt idx="6">
                  <c:v>Fiducia en garantía</c:v>
                </c:pt>
                <c:pt idx="7">
                  <c:v>Fondos de pensiones voluntarias*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73129.860222160016</c:v>
                </c:pt>
                <c:pt idx="1">
                  <c:v>22583.281935420022</c:v>
                </c:pt>
                <c:pt idx="2">
                  <c:v>11790.720880079974</c:v>
                </c:pt>
                <c:pt idx="3">
                  <c:v>0</c:v>
                </c:pt>
                <c:pt idx="4">
                  <c:v>4971.0217699400009</c:v>
                </c:pt>
                <c:pt idx="5">
                  <c:v>10435.653352790001</c:v>
                </c:pt>
                <c:pt idx="6">
                  <c:v>5542.9586539699994</c:v>
                </c:pt>
                <c:pt idx="7">
                  <c:v>4733.13</c:v>
                </c:pt>
                <c:pt idx="8">
                  <c:v>3246.5700000000006</c:v>
                </c:pt>
                <c:pt idx="9">
                  <c:v>10737.142605750003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ene-20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0-4707-9E73-63E1B8FBCCDE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Consorcios</c:v>
                </c:pt>
                <c:pt idx="5">
                  <c:v>Pasivos pensionales*</c:v>
                </c:pt>
                <c:pt idx="6">
                  <c:v>Fiducia en garantía</c:v>
                </c:pt>
                <c:pt idx="7">
                  <c:v>Fondos de pensiones voluntarias*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81272.059532379979</c:v>
                </c:pt>
                <c:pt idx="1">
                  <c:v>24896.231352910007</c:v>
                </c:pt>
                <c:pt idx="2">
                  <c:v>12392.570977839998</c:v>
                </c:pt>
                <c:pt idx="3">
                  <c:v>11213.429999999998</c:v>
                </c:pt>
                <c:pt idx="4">
                  <c:v>7312.1100000000006</c:v>
                </c:pt>
                <c:pt idx="5">
                  <c:v>7534.32833028</c:v>
                </c:pt>
                <c:pt idx="6">
                  <c:v>6765.4860550499989</c:v>
                </c:pt>
                <c:pt idx="7">
                  <c:v>6069.25</c:v>
                </c:pt>
                <c:pt idx="8">
                  <c:v>3763.7200000000003</c:v>
                </c:pt>
                <c:pt idx="9">
                  <c:v>2685.8403210000006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43466</c:v>
                </c:pt>
                <c:pt idx="1">
                  <c:v>43831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0.47473705198161975</c:v>
                </c:pt>
                <c:pt idx="1">
                  <c:v>0.48130860843657319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43466</c:v>
                </c:pt>
                <c:pt idx="1">
                  <c:v>43831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0.52526294801838036</c:v>
                </c:pt>
                <c:pt idx="1">
                  <c:v>0.51869139156342681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ene-19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142804563.08048052</c:v>
                </c:pt>
                <c:pt idx="1">
                  <c:v>138821821.51832262</c:v>
                </c:pt>
                <c:pt idx="2">
                  <c:v>78111643.414834768</c:v>
                </c:pt>
                <c:pt idx="3">
                  <c:v>65947942.607941091</c:v>
                </c:pt>
                <c:pt idx="4">
                  <c:v>56908542.897684962</c:v>
                </c:pt>
                <c:pt idx="5">
                  <c:v>54003471.000865392</c:v>
                </c:pt>
                <c:pt idx="6">
                  <c:v>15484856.550046328</c:v>
                </c:pt>
                <c:pt idx="7">
                  <c:v>10133224.568890607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ene-20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148817576.41842398</c:v>
                </c:pt>
                <c:pt idx="1">
                  <c:v>166619501.67133364</c:v>
                </c:pt>
                <c:pt idx="2">
                  <c:v>85012143.662580639</c:v>
                </c:pt>
                <c:pt idx="3">
                  <c:v>73358127.228244469</c:v>
                </c:pt>
                <c:pt idx="4">
                  <c:v>65976935.081131697</c:v>
                </c:pt>
                <c:pt idx="5">
                  <c:v>63852508.644078158</c:v>
                </c:pt>
                <c:pt idx="6">
                  <c:v>16555474.429999998</c:v>
                </c:pt>
                <c:pt idx="7">
                  <c:v>13075181.44842777</c:v>
                </c:pt>
                <c:pt idx="8">
                  <c:v>3439220.0486830599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99,6%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125039036.95999999</c:v>
                </c:pt>
                <c:pt idx="1">
                  <c:v>148149681.94624379</c:v>
                </c:pt>
                <c:pt idx="2">
                  <c:v>687371.78999999992</c:v>
                </c:pt>
                <c:pt idx="3">
                  <c:v>61134584.739999987</c:v>
                </c:pt>
                <c:pt idx="4">
                  <c:v>60435327.159999996</c:v>
                </c:pt>
                <c:pt idx="5">
                  <c:v>57312178.320000008</c:v>
                </c:pt>
                <c:pt idx="6">
                  <c:v>16555474.429999998</c:v>
                </c:pt>
                <c:pt idx="7">
                  <c:v>8899158.5000000019</c:v>
                </c:pt>
                <c:pt idx="8">
                  <c:v>3420869.08</c:v>
                </c:pt>
                <c:pt idx="9">
                  <c:v>481633682.92624384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35575304.550000004</c:v>
                </c:pt>
                <c:pt idx="1">
                  <c:v>667894.47218018002</c:v>
                </c:pt>
                <c:pt idx="2">
                  <c:v>84324410.689999998</c:v>
                </c:pt>
                <c:pt idx="3">
                  <c:v>3982204.9</c:v>
                </c:pt>
                <c:pt idx="4">
                  <c:v>2998813.85</c:v>
                </c:pt>
                <c:pt idx="5">
                  <c:v>4723546.54</c:v>
                </c:pt>
                <c:pt idx="6">
                  <c:v>0</c:v>
                </c:pt>
                <c:pt idx="7">
                  <c:v>4100165.7199999997</c:v>
                </c:pt>
                <c:pt idx="8">
                  <c:v>0</c:v>
                </c:pt>
                <c:pt idx="9">
                  <c:v>136372340.72218019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ene-19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12220</c:v>
                </c:pt>
                <c:pt idx="1">
                  <c:v>7847</c:v>
                </c:pt>
                <c:pt idx="2">
                  <c:v>2726</c:v>
                </c:pt>
                <c:pt idx="3">
                  <c:v>372</c:v>
                </c:pt>
                <c:pt idx="4">
                  <c:v>0</c:v>
                </c:pt>
                <c:pt idx="5">
                  <c:v>102</c:v>
                </c:pt>
                <c:pt idx="6">
                  <c:v>104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ene-20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13207</c:v>
                </c:pt>
                <c:pt idx="1">
                  <c:v>8105</c:v>
                </c:pt>
                <c:pt idx="2">
                  <c:v>2791</c:v>
                </c:pt>
                <c:pt idx="3">
                  <c:v>399</c:v>
                </c:pt>
                <c:pt idx="4">
                  <c:v>242</c:v>
                </c:pt>
                <c:pt idx="5">
                  <c:v>95</c:v>
                </c:pt>
                <c:pt idx="6">
                  <c:v>105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8483</c:v>
                </c:pt>
                <c:pt idx="1">
                  <c:v>6034</c:v>
                </c:pt>
                <c:pt idx="2">
                  <c:v>2547</c:v>
                </c:pt>
                <c:pt idx="3">
                  <c:v>241</c:v>
                </c:pt>
                <c:pt idx="4">
                  <c:v>370</c:v>
                </c:pt>
                <c:pt idx="5">
                  <c:v>24</c:v>
                </c:pt>
                <c:pt idx="6">
                  <c:v>88</c:v>
                </c:pt>
                <c:pt idx="7">
                  <c:v>15</c:v>
                </c:pt>
                <c:pt idx="8">
                  <c:v>78</c:v>
                </c:pt>
                <c:pt idx="9">
                  <c:v>17880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3206</c:v>
                </c:pt>
                <c:pt idx="1">
                  <c:v>335</c:v>
                </c:pt>
                <c:pt idx="2">
                  <c:v>81</c:v>
                </c:pt>
                <c:pt idx="3" formatCode="General">
                  <c:v>1</c:v>
                </c:pt>
                <c:pt idx="4">
                  <c:v>9</c:v>
                </c:pt>
                <c:pt idx="5">
                  <c:v>69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13519741577414E-2"/>
          <c:y val="1.2998268006375293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ene-19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238514.39207513005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ene-20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235259.44816412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ene-19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0.19451878256635324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ene-20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0.30186920410237672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LA PREVISORA</c:v>
                </c:pt>
                <c:pt idx="4">
                  <c:v>FIDUCIARIA BANCOLOMBIA</c:v>
                </c:pt>
                <c:pt idx="5">
                  <c:v>CREDICORP CAPITAL FIDUCIARIA</c:v>
                </c:pt>
                <c:pt idx="6">
                  <c:v>FIDUCIARIA COLMENA</c:v>
                </c:pt>
                <c:pt idx="7">
                  <c:v>ITAÚ ASSET MANAGEMENT</c:v>
                </c:pt>
                <c:pt idx="8">
                  <c:v>ALIANZA FIDUCIARIA</c:v>
                </c:pt>
                <c:pt idx="9">
                  <c:v>FIDUCIARIA BOGOTA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16.879550821398841</c:v>
                </c:pt>
                <c:pt idx="1">
                  <c:v>7.2157261582487058</c:v>
                </c:pt>
                <c:pt idx="2">
                  <c:v>6.4883827743552374</c:v>
                </c:pt>
                <c:pt idx="3">
                  <c:v>4.8720782941174177</c:v>
                </c:pt>
                <c:pt idx="4">
                  <c:v>4.5497711365540496</c:v>
                </c:pt>
                <c:pt idx="5">
                  <c:v>3.9826769246446219</c:v>
                </c:pt>
                <c:pt idx="6">
                  <c:v>3.5670363143115509</c:v>
                </c:pt>
                <c:pt idx="7">
                  <c:v>3.3488612836438922</c:v>
                </c:pt>
                <c:pt idx="8">
                  <c:v>3.3267504488330339</c:v>
                </c:pt>
                <c:pt idx="9">
                  <c:v>3.0791947269477644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889750" cy="3608917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Ene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Dic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Ene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noviembre de 2019 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85</xdr:col>
      <xdr:colOff>706530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1192302</xdr:colOff>
      <xdr:row>20</xdr:row>
      <xdr:rowOff>26488</xdr:rowOff>
    </xdr:from>
    <xdr:to>
      <xdr:col>6</xdr:col>
      <xdr:colOff>44822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67</xdr:col>
      <xdr:colOff>102248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35</xdr:col>
      <xdr:colOff>149912</xdr:colOff>
      <xdr:row>0</xdr:row>
      <xdr:rowOff>0</xdr:rowOff>
    </xdr:from>
    <xdr:to>
      <xdr:col>37</xdr:col>
      <xdr:colOff>675373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zoomScale="120" zoomScaleNormal="120" workbookViewId="0"/>
  </sheetViews>
  <sheetFormatPr baseColWidth="10" defaultColWidth="0" defaultRowHeight="14.5" zeroHeight="1" x14ac:dyDescent="0.35"/>
  <cols>
    <col min="1" max="1" width="2.7265625" style="60" customWidth="1"/>
    <col min="2" max="2" width="3.7265625" style="60" customWidth="1"/>
    <col min="3" max="4" width="11.54296875" style="60" customWidth="1"/>
    <col min="5" max="5" width="21.54296875" style="60" bestFit="1" customWidth="1"/>
    <col min="6" max="7" width="11.54296875" style="60" customWidth="1"/>
    <col min="8" max="8" width="3.7265625" style="60" customWidth="1"/>
    <col min="9" max="11" width="3" style="60" customWidth="1"/>
    <col min="12" max="12" width="11.81640625" style="60" customWidth="1"/>
    <col min="13" max="16384" width="11.54296875" style="60" hidden="1"/>
  </cols>
  <sheetData>
    <row r="1" spans="1:9" x14ac:dyDescent="0.3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3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3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3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3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3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3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3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3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35">
      <c r="A10" s="61"/>
      <c r="B10" s="61"/>
      <c r="C10" s="275"/>
      <c r="D10" s="275"/>
      <c r="E10" s="275"/>
      <c r="F10" s="275"/>
      <c r="G10" s="275"/>
      <c r="H10" s="61"/>
      <c r="I10" s="61"/>
    </row>
    <row r="11" spans="1:9" x14ac:dyDescent="0.3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3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3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3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3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3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35"/>
    <row r="18" spans="1:1" x14ac:dyDescent="0.35"/>
    <row r="19" spans="1:1" ht="21.75" customHeight="1" x14ac:dyDescent="0.35"/>
    <row r="20" spans="1:1" hidden="1" x14ac:dyDescent="0.35">
      <c r="A20" s="60" t="s">
        <v>157</v>
      </c>
    </row>
    <row r="21" spans="1:1" hidden="1" x14ac:dyDescent="0.35"/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baseColWidth="10" defaultColWidth="0" defaultRowHeight="14.5" customHeight="1" zeroHeight="1" x14ac:dyDescent="0.35"/>
  <cols>
    <col min="1" max="1" width="2.7265625" customWidth="1"/>
    <col min="2" max="2" width="3.7265625" customWidth="1"/>
    <col min="3" max="3" width="22.26953125" customWidth="1"/>
    <col min="4" max="4" width="33.7265625" customWidth="1"/>
    <col min="5" max="5" width="13.81640625" customWidth="1"/>
    <col min="6" max="6" width="3.81640625" customWidth="1"/>
    <col min="7" max="7" width="12" customWidth="1"/>
    <col min="8" max="16384" width="11.54296875" hidden="1"/>
  </cols>
  <sheetData>
    <row r="1" spans="2:7" x14ac:dyDescent="0.35"/>
    <row r="2" spans="2:7" x14ac:dyDescent="0.35">
      <c r="B2" s="15"/>
      <c r="C2" s="16"/>
      <c r="D2" s="16"/>
      <c r="E2" s="16"/>
      <c r="F2" s="17"/>
      <c r="G2" s="1"/>
    </row>
    <row r="3" spans="2:7" x14ac:dyDescent="0.35">
      <c r="B3" s="18"/>
      <c r="C3" s="1"/>
      <c r="D3" s="1"/>
      <c r="E3" s="1"/>
      <c r="F3" s="19"/>
      <c r="G3" s="1"/>
    </row>
    <row r="4" spans="2:7" x14ac:dyDescent="0.35">
      <c r="B4" s="18"/>
      <c r="C4" s="1"/>
      <c r="D4" s="1"/>
      <c r="E4" s="1"/>
      <c r="F4" s="19"/>
      <c r="G4" s="1"/>
    </row>
    <row r="5" spans="2:7" x14ac:dyDescent="0.35">
      <c r="B5" s="18"/>
      <c r="C5" s="1"/>
      <c r="D5" s="1"/>
      <c r="E5" s="1"/>
      <c r="F5" s="19"/>
      <c r="G5" s="1"/>
    </row>
    <row r="6" spans="2:7" x14ac:dyDescent="0.35">
      <c r="B6" s="18"/>
      <c r="C6" s="1"/>
      <c r="D6" s="1"/>
      <c r="E6" s="1"/>
      <c r="F6" s="19"/>
      <c r="G6" s="1"/>
    </row>
    <row r="7" spans="2:7" ht="15" thickBot="1" x14ac:dyDescent="0.4">
      <c r="B7" s="18"/>
      <c r="C7" s="9"/>
      <c r="D7" s="9"/>
      <c r="E7" s="9"/>
      <c r="F7" s="19"/>
      <c r="G7" s="1"/>
    </row>
    <row r="8" spans="2:7" ht="15" thickTop="1" x14ac:dyDescent="0.35">
      <c r="B8" s="18"/>
      <c r="D8" s="1"/>
      <c r="E8" s="1"/>
      <c r="F8" s="19"/>
      <c r="G8" s="1"/>
    </row>
    <row r="9" spans="2:7" x14ac:dyDescent="0.35">
      <c r="B9" s="18"/>
      <c r="C9" s="276"/>
      <c r="D9" s="276"/>
      <c r="E9" s="276"/>
      <c r="F9" s="12"/>
    </row>
    <row r="10" spans="2:7" x14ac:dyDescent="0.35">
      <c r="B10" s="18"/>
      <c r="C10" s="63"/>
      <c r="D10" s="1"/>
      <c r="F10" s="12"/>
    </row>
    <row r="11" spans="2:7" x14ac:dyDescent="0.35">
      <c r="B11" s="18"/>
      <c r="C11" s="63"/>
      <c r="D11" s="1"/>
      <c r="F11" s="12"/>
    </row>
    <row r="12" spans="2:7" x14ac:dyDescent="0.35">
      <c r="B12" s="18"/>
      <c r="C12" s="63"/>
      <c r="D12" s="1"/>
      <c r="F12" s="12"/>
    </row>
    <row r="13" spans="2:7" x14ac:dyDescent="0.35">
      <c r="B13" s="18"/>
      <c r="C13" s="63"/>
      <c r="D13" s="1"/>
      <c r="F13" s="12"/>
    </row>
    <row r="14" spans="2:7" x14ac:dyDescent="0.35">
      <c r="B14" s="18"/>
      <c r="C14" s="63"/>
      <c r="D14" s="1"/>
      <c r="F14" s="12"/>
    </row>
    <row r="15" spans="2:7" x14ac:dyDescent="0.35">
      <c r="B15" s="18"/>
      <c r="C15" s="63"/>
      <c r="D15" s="1"/>
      <c r="F15" s="12"/>
    </row>
    <row r="16" spans="2:7" x14ac:dyDescent="0.35">
      <c r="B16" s="20"/>
      <c r="C16" s="21"/>
      <c r="D16" s="21"/>
      <c r="E16" s="13"/>
      <c r="F16" s="14"/>
    </row>
    <row r="17" spans="2:7" ht="13.5" customHeight="1" x14ac:dyDescent="0.35">
      <c r="B17" s="1"/>
      <c r="C17" s="1"/>
      <c r="D17" s="1"/>
    </row>
    <row r="18" spans="2:7" ht="17.25" customHeight="1" x14ac:dyDescent="0.35">
      <c r="B18" s="1"/>
      <c r="C18" s="1"/>
      <c r="D18" s="1"/>
    </row>
    <row r="19" spans="2:7" hidden="1" x14ac:dyDescent="0.35">
      <c r="B19" s="1"/>
      <c r="C19" s="1"/>
      <c r="D19" s="1"/>
    </row>
    <row r="20" spans="2:7" hidden="1" x14ac:dyDescent="0.35">
      <c r="B20" s="1"/>
      <c r="C20" s="1"/>
      <c r="D20" s="1"/>
    </row>
    <row r="21" spans="2:7" hidden="1" x14ac:dyDescent="0.35">
      <c r="B21" s="1"/>
      <c r="C21" s="1"/>
      <c r="D21" s="1"/>
    </row>
    <row r="22" spans="2:7" hidden="1" x14ac:dyDescent="0.35">
      <c r="B22" s="1"/>
      <c r="C22" s="1"/>
      <c r="D22" s="1"/>
      <c r="E22" s="1"/>
      <c r="F22" s="1"/>
      <c r="G22" s="1"/>
    </row>
    <row r="23" spans="2:7" hidden="1" x14ac:dyDescent="0.35">
      <c r="B23" s="1"/>
      <c r="C23" s="1"/>
      <c r="D23" s="1"/>
      <c r="E23" s="1"/>
      <c r="F23" s="1"/>
      <c r="G23" s="1"/>
    </row>
    <row r="24" spans="2:7" hidden="1" x14ac:dyDescent="0.35">
      <c r="B24" s="1"/>
      <c r="C24" s="1"/>
      <c r="D24" s="1"/>
      <c r="E24" s="1"/>
      <c r="F24" s="1"/>
      <c r="G24" s="1"/>
    </row>
    <row r="25" spans="2:7" hidden="1" x14ac:dyDescent="0.35">
      <c r="B25" s="1"/>
      <c r="C25" s="1"/>
      <c r="D25" s="1"/>
      <c r="E25" s="1"/>
      <c r="F25" s="1"/>
      <c r="G25" s="1"/>
    </row>
    <row r="26" spans="2:7" hidden="1" x14ac:dyDescent="0.35">
      <c r="B26" s="1"/>
      <c r="C26" s="1"/>
      <c r="D26" s="1"/>
      <c r="E26" s="1"/>
      <c r="F26" s="1"/>
      <c r="G26" s="1"/>
    </row>
    <row r="27" spans="2:7" ht="14.5" hidden="1" customHeight="1" x14ac:dyDescent="0.35"/>
    <row r="28" spans="2:7" ht="14.5" hidden="1" customHeight="1" x14ac:dyDescent="0.35"/>
    <row r="29" spans="2:7" ht="14.5" hidden="1" customHeight="1" x14ac:dyDescent="0.35"/>
    <row r="30" spans="2:7" ht="14.5" hidden="1" customHeight="1" x14ac:dyDescent="0.35"/>
    <row r="31" spans="2:7" ht="14.5" hidden="1" customHeight="1" x14ac:dyDescent="0.35"/>
    <row r="32" spans="2:7" ht="14.5" hidden="1" customHeight="1" x14ac:dyDescent="0.35"/>
    <row r="33" ht="14.5" hidden="1" customHeight="1" x14ac:dyDescent="0.35"/>
    <row r="34" ht="14.5" hidden="1" customHeight="1" x14ac:dyDescent="0.35"/>
    <row r="35" ht="14.5" hidden="1" customHeight="1" x14ac:dyDescent="0.35"/>
    <row r="36" ht="14.5" hidden="1" customHeight="1" x14ac:dyDescent="0.35"/>
    <row r="37" ht="14.5" hidden="1" customHeight="1" x14ac:dyDescent="0.35"/>
    <row r="38" ht="14.5" hidden="1" customHeight="1" x14ac:dyDescent="0.35"/>
    <row r="39" ht="14.5" hidden="1" customHeight="1" x14ac:dyDescent="0.35"/>
    <row r="40" ht="14.5" hidden="1" customHeight="1" x14ac:dyDescent="0.35"/>
    <row r="41" ht="14.5" hidden="1" customHeight="1" x14ac:dyDescent="0.35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workbookViewId="0">
      <selection activeCell="C9" sqref="C9"/>
    </sheetView>
  </sheetViews>
  <sheetFormatPr baseColWidth="10" defaultColWidth="0" defaultRowHeight="14.5" zeroHeight="1" x14ac:dyDescent="0.35"/>
  <cols>
    <col min="1" max="1" width="2.7265625" customWidth="1"/>
    <col min="2" max="2" width="3.7265625" customWidth="1"/>
    <col min="3" max="3" width="32" bestFit="1" customWidth="1"/>
    <col min="4" max="4" width="72.81640625" bestFit="1" customWidth="1"/>
    <col min="5" max="5" width="18" bestFit="1" customWidth="1"/>
    <col min="6" max="6" width="3.81640625" customWidth="1"/>
    <col min="7" max="7" width="1.54296875" customWidth="1"/>
    <col min="8" max="8" width="11.54296875" hidden="1" customWidth="1"/>
    <col min="9" max="9" width="0" hidden="1" customWidth="1"/>
    <col min="10" max="16384" width="11.54296875" hidden="1"/>
  </cols>
  <sheetData>
    <row r="1" spans="2:7" x14ac:dyDescent="0.35"/>
    <row r="2" spans="2:7" x14ac:dyDescent="0.35">
      <c r="B2" s="1"/>
      <c r="C2" s="1"/>
      <c r="D2" s="1"/>
      <c r="E2" s="1"/>
      <c r="F2" s="1"/>
      <c r="G2" s="1"/>
    </row>
    <row r="3" spans="2:7" x14ac:dyDescent="0.35">
      <c r="B3" s="1"/>
      <c r="C3" s="1"/>
      <c r="D3" s="1"/>
      <c r="E3" s="1"/>
      <c r="F3" s="1"/>
      <c r="G3" s="1"/>
    </row>
    <row r="4" spans="2:7" x14ac:dyDescent="0.35">
      <c r="B4" s="1"/>
      <c r="C4" s="1"/>
      <c r="D4" s="1"/>
      <c r="E4" s="1"/>
      <c r="F4" s="1"/>
      <c r="G4" s="1"/>
    </row>
    <row r="5" spans="2:7" x14ac:dyDescent="0.35">
      <c r="B5" s="1"/>
      <c r="C5" s="1"/>
      <c r="D5" s="1"/>
      <c r="E5" s="1"/>
      <c r="F5" s="1"/>
      <c r="G5" s="1"/>
    </row>
    <row r="6" spans="2:7" x14ac:dyDescent="0.35">
      <c r="B6" s="1"/>
      <c r="C6" s="1"/>
      <c r="D6" s="1"/>
      <c r="E6" s="1"/>
      <c r="F6" s="1"/>
      <c r="G6" s="1"/>
    </row>
    <row r="7" spans="2:7" x14ac:dyDescent="0.35">
      <c r="B7" s="1"/>
      <c r="C7" s="2"/>
      <c r="D7" s="2"/>
      <c r="E7" s="2"/>
      <c r="F7" s="1"/>
      <c r="G7" s="1"/>
    </row>
    <row r="8" spans="2:7" x14ac:dyDescent="0.35">
      <c r="B8" s="15"/>
      <c r="C8" s="32"/>
      <c r="D8" s="16"/>
      <c r="E8" s="16"/>
      <c r="F8" s="17"/>
      <c r="G8" s="1"/>
    </row>
    <row r="9" spans="2:7" ht="15.5" x14ac:dyDescent="0.35">
      <c r="B9" s="18"/>
      <c r="C9" s="23"/>
      <c r="D9" s="24"/>
      <c r="E9" s="24"/>
      <c r="F9" s="19"/>
      <c r="G9" s="1"/>
    </row>
    <row r="10" spans="2:7" ht="15.5" x14ac:dyDescent="0.35">
      <c r="B10" s="18"/>
      <c r="C10" s="25"/>
      <c r="D10" s="26"/>
      <c r="E10" s="26"/>
      <c r="F10" s="19"/>
      <c r="G10" s="1"/>
    </row>
    <row r="11" spans="2:7" ht="15.5" x14ac:dyDescent="0.35">
      <c r="B11" s="18"/>
      <c r="C11" s="25"/>
      <c r="D11" s="26"/>
      <c r="E11" s="26"/>
      <c r="F11" s="19"/>
      <c r="G11" s="1"/>
    </row>
    <row r="12" spans="2:7" ht="15.5" x14ac:dyDescent="0.35">
      <c r="B12" s="18"/>
      <c r="C12" s="25"/>
      <c r="D12" s="26"/>
      <c r="E12" s="27"/>
      <c r="F12" s="19"/>
      <c r="G12" s="1"/>
    </row>
    <row r="13" spans="2:7" ht="15.5" x14ac:dyDescent="0.35">
      <c r="B13" s="18"/>
      <c r="C13" s="25"/>
      <c r="D13" s="26"/>
      <c r="E13" s="27"/>
      <c r="F13" s="19"/>
      <c r="G13" s="1"/>
    </row>
    <row r="14" spans="2:7" ht="15.5" x14ac:dyDescent="0.35">
      <c r="B14" s="18"/>
      <c r="C14" s="25"/>
      <c r="D14" s="26"/>
      <c r="E14" s="27"/>
      <c r="F14" s="19"/>
      <c r="G14" s="1"/>
    </row>
    <row r="15" spans="2:7" ht="15.5" x14ac:dyDescent="0.35">
      <c r="B15" s="18"/>
      <c r="C15" s="25"/>
      <c r="D15" s="26"/>
      <c r="E15" s="27"/>
      <c r="F15" s="19"/>
      <c r="G15" s="1"/>
    </row>
    <row r="16" spans="2:7" ht="15.5" x14ac:dyDescent="0.35">
      <c r="B16" s="18"/>
      <c r="C16" s="25"/>
      <c r="D16" s="26"/>
      <c r="E16" s="27"/>
      <c r="F16" s="19"/>
      <c r="G16" s="1"/>
    </row>
    <row r="17" spans="2:7" ht="15.5" x14ac:dyDescent="0.35">
      <c r="B17" s="18"/>
      <c r="C17" s="25"/>
      <c r="D17" s="26"/>
      <c r="E17" s="27"/>
      <c r="F17" s="19"/>
      <c r="G17" s="1"/>
    </row>
    <row r="18" spans="2:7" ht="15.5" x14ac:dyDescent="0.35">
      <c r="B18" s="18"/>
      <c r="C18" s="25"/>
      <c r="D18" s="26"/>
      <c r="E18" s="27"/>
      <c r="F18" s="19"/>
      <c r="G18" s="1"/>
    </row>
    <row r="19" spans="2:7" ht="15.5" x14ac:dyDescent="0.35">
      <c r="B19" s="18"/>
      <c r="C19" s="28"/>
      <c r="D19" s="26"/>
      <c r="E19" s="27"/>
      <c r="F19" s="19"/>
      <c r="G19" s="1"/>
    </row>
    <row r="20" spans="2:7" ht="15.5" x14ac:dyDescent="0.35">
      <c r="B20" s="18"/>
      <c r="C20" s="28"/>
      <c r="D20" s="26"/>
      <c r="E20" s="27"/>
      <c r="F20" s="19"/>
      <c r="G20" s="1"/>
    </row>
    <row r="21" spans="2:7" ht="15.5" x14ac:dyDescent="0.35">
      <c r="B21" s="18"/>
      <c r="C21" s="28"/>
      <c r="D21" s="26"/>
      <c r="E21" s="27"/>
      <c r="F21" s="19"/>
      <c r="G21" s="1"/>
    </row>
    <row r="22" spans="2:7" ht="15.5" x14ac:dyDescent="0.35">
      <c r="B22" s="18"/>
      <c r="C22" s="28"/>
      <c r="D22" s="26"/>
      <c r="E22" s="27"/>
      <c r="F22" s="19"/>
      <c r="G22" s="1"/>
    </row>
    <row r="23" spans="2:7" ht="15.5" x14ac:dyDescent="0.35">
      <c r="B23" s="18"/>
      <c r="C23" s="28"/>
      <c r="D23" s="26"/>
      <c r="E23" s="27"/>
      <c r="F23" s="19"/>
      <c r="G23" s="1"/>
    </row>
    <row r="24" spans="2:7" ht="15.5" x14ac:dyDescent="0.35">
      <c r="B24" s="18"/>
      <c r="C24" s="28"/>
      <c r="D24" s="26"/>
      <c r="E24" s="27"/>
      <c r="F24" s="19"/>
      <c r="G24" s="1"/>
    </row>
    <row r="25" spans="2:7" ht="15.5" x14ac:dyDescent="0.35">
      <c r="B25" s="18"/>
      <c r="C25" s="25"/>
      <c r="D25" s="26"/>
      <c r="E25" s="27"/>
      <c r="F25" s="19"/>
      <c r="G25" s="1"/>
    </row>
    <row r="26" spans="2:7" ht="15.5" x14ac:dyDescent="0.35">
      <c r="B26" s="18"/>
      <c r="C26" s="25"/>
      <c r="D26" s="26"/>
      <c r="E26" s="27"/>
      <c r="F26" s="19"/>
      <c r="G26" s="1"/>
    </row>
    <row r="27" spans="2:7" ht="15.5" x14ac:dyDescent="0.35">
      <c r="B27" s="18"/>
      <c r="C27" s="25"/>
      <c r="D27" s="26"/>
      <c r="E27" s="27"/>
      <c r="F27" s="19"/>
      <c r="G27" s="1"/>
    </row>
    <row r="28" spans="2:7" ht="15.5" x14ac:dyDescent="0.35">
      <c r="B28" s="18"/>
      <c r="C28" s="25"/>
      <c r="D28" s="26"/>
      <c r="E28" s="27"/>
      <c r="F28" s="19"/>
      <c r="G28" s="1"/>
    </row>
    <row r="29" spans="2:7" ht="27" hidden="1" customHeight="1" x14ac:dyDescent="0.35">
      <c r="B29" s="18"/>
      <c r="C29" s="25"/>
      <c r="D29" s="26"/>
      <c r="E29" s="27"/>
      <c r="F29" s="19"/>
      <c r="G29" s="1"/>
    </row>
    <row r="30" spans="2:7" ht="15.5" hidden="1" x14ac:dyDescent="0.35">
      <c r="B30" s="56"/>
      <c r="C30" s="25"/>
      <c r="D30" s="26"/>
      <c r="E30" s="27"/>
      <c r="F30" s="12"/>
    </row>
    <row r="31" spans="2:7" ht="15.5" hidden="1" x14ac:dyDescent="0.35">
      <c r="B31" s="56"/>
      <c r="C31" s="28"/>
      <c r="D31" s="26"/>
      <c r="E31" s="27"/>
      <c r="F31" s="12"/>
    </row>
    <row r="32" spans="2:7" ht="15.5" hidden="1" x14ac:dyDescent="0.35">
      <c r="B32" s="56"/>
      <c r="C32" s="25"/>
      <c r="D32" s="26"/>
      <c r="E32" s="27"/>
      <c r="F32" s="12"/>
    </row>
    <row r="33" spans="2:6" ht="15.5" hidden="1" x14ac:dyDescent="0.35">
      <c r="B33" s="56"/>
      <c r="C33" s="28"/>
      <c r="D33" s="26"/>
      <c r="E33" s="27"/>
      <c r="F33" s="12"/>
    </row>
    <row r="34" spans="2:6" ht="15.5" hidden="1" x14ac:dyDescent="0.35">
      <c r="B34" s="56"/>
      <c r="C34" s="25"/>
      <c r="D34" s="26"/>
      <c r="E34" s="27"/>
      <c r="F34" s="12"/>
    </row>
    <row r="35" spans="2:6" ht="15.5" hidden="1" x14ac:dyDescent="0.35">
      <c r="B35" s="56"/>
      <c r="C35" s="28"/>
      <c r="D35" s="26"/>
      <c r="E35" s="27"/>
      <c r="F35" s="12"/>
    </row>
    <row r="36" spans="2:6" ht="15.5" hidden="1" x14ac:dyDescent="0.35">
      <c r="B36" s="56"/>
      <c r="C36" s="25"/>
      <c r="D36" s="26"/>
      <c r="E36" s="27"/>
      <c r="F36" s="12"/>
    </row>
    <row r="37" spans="2:6" ht="15.5" hidden="1" x14ac:dyDescent="0.35">
      <c r="B37" s="56"/>
      <c r="C37" s="28"/>
      <c r="D37" s="26"/>
      <c r="E37" s="27"/>
      <c r="F37" s="12"/>
    </row>
    <row r="38" spans="2:6" hidden="1" x14ac:dyDescent="0.35">
      <c r="B38" s="57"/>
      <c r="C38" s="21"/>
      <c r="D38" s="21"/>
      <c r="E38" s="21"/>
      <c r="F38" s="14"/>
    </row>
    <row r="39" spans="2:6" hidden="1" x14ac:dyDescent="0.35">
      <c r="C39" s="1"/>
      <c r="D39" s="1"/>
      <c r="E39" s="1"/>
    </row>
    <row r="40" spans="2:6" hidden="1" x14ac:dyDescent="0.35">
      <c r="C40" s="1"/>
      <c r="D40" s="1"/>
      <c r="E40" s="1"/>
    </row>
    <row r="41" spans="2:6" hidden="1" x14ac:dyDescent="0.35">
      <c r="C41" s="1"/>
      <c r="D41" s="1"/>
      <c r="E41" s="1"/>
    </row>
    <row r="42" spans="2:6" hidden="1" x14ac:dyDescent="0.35"/>
    <row r="43" spans="2:6" hidden="1" x14ac:dyDescent="0.35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topLeftCell="A10" zoomScale="120" zoomScaleNormal="120" workbookViewId="0">
      <selection sqref="A1:XFD1048576"/>
    </sheetView>
  </sheetViews>
  <sheetFormatPr baseColWidth="10" defaultColWidth="0" defaultRowHeight="0" customHeight="1" zeroHeight="1" x14ac:dyDescent="0.35"/>
  <cols>
    <col min="1" max="1" width="2.7265625" customWidth="1"/>
    <col min="2" max="2" width="3.7265625" customWidth="1"/>
    <col min="3" max="3" width="22.26953125" bestFit="1" customWidth="1"/>
    <col min="4" max="4" width="54.453125" bestFit="1" customWidth="1"/>
    <col min="5" max="5" width="13.81640625" customWidth="1"/>
    <col min="6" max="6" width="3.81640625" customWidth="1"/>
    <col min="7" max="7" width="2.7265625" customWidth="1"/>
    <col min="8" max="8" width="11.54296875" hidden="1" customWidth="1"/>
    <col min="9" max="9" width="0" hidden="1" customWidth="1"/>
    <col min="10" max="16384" width="11.54296875" hidden="1"/>
  </cols>
  <sheetData>
    <row r="1" spans="2:7" ht="14.5" x14ac:dyDescent="0.35"/>
    <row r="2" spans="2:7" ht="14.5" x14ac:dyDescent="0.35">
      <c r="B2" s="1"/>
      <c r="C2" s="1"/>
      <c r="D2" s="1"/>
      <c r="E2" s="1"/>
      <c r="F2" s="1"/>
      <c r="G2" s="1"/>
    </row>
    <row r="3" spans="2:7" ht="14.5" x14ac:dyDescent="0.35">
      <c r="B3" s="1"/>
      <c r="C3" s="1"/>
      <c r="D3" s="1"/>
      <c r="E3" s="1"/>
      <c r="F3" s="1"/>
      <c r="G3" s="1"/>
    </row>
    <row r="4" spans="2:7" ht="14.5" x14ac:dyDescent="0.35">
      <c r="B4" s="1"/>
      <c r="C4" s="1"/>
      <c r="D4" s="1"/>
      <c r="E4" s="1"/>
      <c r="F4" s="1"/>
      <c r="G4" s="1"/>
    </row>
    <row r="5" spans="2:7" ht="14.5" x14ac:dyDescent="0.35">
      <c r="B5" s="1"/>
      <c r="C5" s="1"/>
      <c r="D5" s="1"/>
      <c r="E5" s="1"/>
      <c r="F5" s="1"/>
      <c r="G5" s="1"/>
    </row>
    <row r="6" spans="2:7" ht="14.5" x14ac:dyDescent="0.35">
      <c r="B6" s="1"/>
      <c r="C6" s="1"/>
      <c r="D6" s="1"/>
      <c r="E6" s="1"/>
      <c r="F6" s="1"/>
      <c r="G6" s="1"/>
    </row>
    <row r="7" spans="2:7" ht="14.5" x14ac:dyDescent="0.35">
      <c r="B7" s="1"/>
      <c r="C7" s="2"/>
      <c r="D7" s="2"/>
      <c r="E7" s="2"/>
      <c r="F7" s="1"/>
      <c r="G7" s="1"/>
    </row>
    <row r="8" spans="2:7" ht="14.5" x14ac:dyDescent="0.35">
      <c r="B8" s="1"/>
      <c r="D8" s="1"/>
      <c r="E8" s="1"/>
      <c r="F8" s="1"/>
      <c r="G8" s="1"/>
    </row>
    <row r="9" spans="2:7" ht="14.5" x14ac:dyDescent="0.35">
      <c r="B9" s="1"/>
      <c r="C9" s="22"/>
      <c r="D9" s="1"/>
    </row>
    <row r="10" spans="2:7" ht="14.5" x14ac:dyDescent="0.35">
      <c r="B10" s="1"/>
      <c r="C10" s="29"/>
      <c r="D10" s="1"/>
    </row>
    <row r="11" spans="2:7" ht="14.5" x14ac:dyDescent="0.35">
      <c r="B11" s="1"/>
      <c r="C11" s="29"/>
      <c r="D11" s="1"/>
    </row>
    <row r="12" spans="2:7" ht="14.5" x14ac:dyDescent="0.35">
      <c r="B12" s="1"/>
      <c r="C12" s="29"/>
      <c r="D12" s="1"/>
    </row>
    <row r="13" spans="2:7" ht="14.5" x14ac:dyDescent="0.35">
      <c r="B13" s="1"/>
      <c r="C13" s="29"/>
      <c r="D13" s="1"/>
    </row>
    <row r="14" spans="2:7" ht="14.5" x14ac:dyDescent="0.35">
      <c r="B14" s="1"/>
      <c r="D14" s="1"/>
    </row>
    <row r="15" spans="2:7" ht="14.5" x14ac:dyDescent="0.35">
      <c r="B15" s="1"/>
      <c r="D15" s="1"/>
    </row>
    <row r="16" spans="2:7" ht="14.5" x14ac:dyDescent="0.35">
      <c r="B16" s="1"/>
      <c r="D16" s="1"/>
    </row>
    <row r="17" spans="2:7" ht="14.5" x14ac:dyDescent="0.35">
      <c r="B17" s="1"/>
      <c r="C17" s="1"/>
      <c r="D17" s="1"/>
    </row>
    <row r="18" spans="2:7" ht="14.5" x14ac:dyDescent="0.35">
      <c r="B18" s="1"/>
      <c r="C18" s="1"/>
      <c r="D18" s="1"/>
    </row>
    <row r="19" spans="2:7" ht="14.5" x14ac:dyDescent="0.35">
      <c r="B19" s="1"/>
      <c r="C19" s="1"/>
      <c r="D19" s="1"/>
    </row>
    <row r="20" spans="2:7" ht="14.5" x14ac:dyDescent="0.35">
      <c r="B20" s="1"/>
      <c r="C20" s="1"/>
      <c r="D20" s="1"/>
    </row>
    <row r="21" spans="2:7" ht="14.5" hidden="1" x14ac:dyDescent="0.35">
      <c r="B21" s="1"/>
      <c r="C21" s="1"/>
      <c r="D21" s="1"/>
    </row>
    <row r="22" spans="2:7" ht="14.5" hidden="1" x14ac:dyDescent="0.35">
      <c r="B22" s="1"/>
      <c r="C22" s="1"/>
      <c r="D22" s="1"/>
    </row>
    <row r="23" spans="2:7" ht="14.5" hidden="1" x14ac:dyDescent="0.35">
      <c r="B23" s="1"/>
      <c r="C23" s="1"/>
      <c r="D23" s="1"/>
    </row>
    <row r="24" spans="2:7" ht="14.5" hidden="1" x14ac:dyDescent="0.35">
      <c r="B24" s="1"/>
      <c r="C24" s="1"/>
      <c r="D24" s="1"/>
    </row>
    <row r="25" spans="2:7" ht="14.5" hidden="1" x14ac:dyDescent="0.35">
      <c r="B25" s="1"/>
      <c r="C25" s="1"/>
      <c r="D25" s="1"/>
      <c r="E25" s="1"/>
      <c r="F25" s="1"/>
      <c r="G25" s="1"/>
    </row>
    <row r="26" spans="2:7" ht="14.5" hidden="1" x14ac:dyDescent="0.35">
      <c r="B26" s="1"/>
      <c r="C26" s="1"/>
      <c r="D26" s="1"/>
      <c r="E26" s="1"/>
      <c r="F26" s="1"/>
      <c r="G26" s="1"/>
    </row>
    <row r="27" spans="2:7" ht="14.5" hidden="1" x14ac:dyDescent="0.35">
      <c r="B27" s="1"/>
      <c r="C27" s="1"/>
      <c r="D27" s="1"/>
      <c r="E27" s="1"/>
      <c r="F27" s="1"/>
      <c r="G27" s="1"/>
    </row>
    <row r="28" spans="2:7" ht="14.5" hidden="1" x14ac:dyDescent="0.35">
      <c r="B28" s="1"/>
      <c r="C28" s="1"/>
      <c r="D28" s="1"/>
      <c r="E28" s="1"/>
      <c r="F28" s="1"/>
      <c r="G28" s="1"/>
    </row>
    <row r="29" spans="2:7" ht="14.5" hidden="1" x14ac:dyDescent="0.35">
      <c r="B29" s="1"/>
      <c r="C29" s="1"/>
      <c r="D29" s="1"/>
      <c r="E29" s="1"/>
      <c r="F29" s="1"/>
      <c r="G29" s="1"/>
    </row>
    <row r="30" spans="2:7" ht="0" hidden="1" customHeight="1" x14ac:dyDescent="0.35"/>
    <row r="31" spans="2:7" ht="0" hidden="1" customHeight="1" x14ac:dyDescent="0.35"/>
    <row r="32" spans="2:7" ht="0" hidden="1" customHeight="1" x14ac:dyDescent="0.35"/>
    <row r="33" ht="0" hidden="1" customHeight="1" x14ac:dyDescent="0.35"/>
    <row r="34" ht="0" hidden="1" customHeight="1" x14ac:dyDescent="0.35"/>
    <row r="35" ht="0" hidden="1" customHeight="1" x14ac:dyDescent="0.35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C47"/>
  <sheetViews>
    <sheetView showGridLines="0" zoomScale="80" zoomScaleNormal="80" workbookViewId="0"/>
  </sheetViews>
  <sheetFormatPr baseColWidth="10" defaultColWidth="0" defaultRowHeight="14.5" x14ac:dyDescent="0.35"/>
  <cols>
    <col min="1" max="1" width="3.81640625" customWidth="1"/>
    <col min="2" max="2" width="17.26953125" customWidth="1"/>
    <col min="3" max="3" width="71.26953125" customWidth="1"/>
    <col min="4" max="4" width="13.7265625" bestFit="1" customWidth="1"/>
    <col min="5" max="5" width="11.54296875" customWidth="1"/>
    <col min="6" max="6" width="5.26953125" bestFit="1" customWidth="1"/>
    <col min="7" max="7" width="32.7265625" bestFit="1" customWidth="1"/>
    <col min="8" max="8" width="10.54296875" bestFit="1" customWidth="1"/>
    <col min="9" max="9" width="10.453125" customWidth="1"/>
    <col min="10" max="10" width="11.81640625" bestFit="1" customWidth="1"/>
    <col min="11" max="11" width="12.81640625" bestFit="1" customWidth="1"/>
    <col min="12" max="12" width="10.7265625" customWidth="1"/>
    <col min="13" max="13" width="11.54296875" customWidth="1"/>
    <col min="14" max="29" width="0" hidden="1" customWidth="1"/>
    <col min="30" max="16384" width="11.54296875" hidden="1"/>
  </cols>
  <sheetData>
    <row r="2" spans="2:12" ht="15.5" x14ac:dyDescent="0.35">
      <c r="C2" s="10"/>
    </row>
    <row r="3" spans="2:12" ht="15.65" customHeight="1" x14ac:dyDescent="0.35">
      <c r="C3" s="10"/>
    </row>
    <row r="4" spans="2:12" ht="15.65" customHeight="1" thickBot="1" x14ac:dyDescent="0.4">
      <c r="B4" s="8"/>
      <c r="C4" s="11"/>
      <c r="D4" s="9"/>
      <c r="E4" s="9"/>
      <c r="F4" s="9"/>
      <c r="G4" s="9"/>
      <c r="H4" s="9"/>
      <c r="I4" s="9"/>
      <c r="J4" s="9"/>
      <c r="K4" s="9"/>
      <c r="L4" s="9"/>
    </row>
    <row r="5" spans="2:12" ht="16" thickTop="1" x14ac:dyDescent="0.35">
      <c r="C5" s="10"/>
      <c r="D5" s="2"/>
    </row>
    <row r="6" spans="2:12" ht="14.5" customHeight="1" x14ac:dyDescent="0.35">
      <c r="B6" s="277" t="s">
        <v>24</v>
      </c>
      <c r="C6" s="277"/>
      <c r="D6" s="277"/>
      <c r="F6" s="277" t="s">
        <v>69</v>
      </c>
      <c r="G6" s="277"/>
      <c r="H6" s="277"/>
      <c r="I6" s="277"/>
      <c r="J6" s="277"/>
      <c r="K6" s="277"/>
      <c r="L6" s="277"/>
    </row>
    <row r="8" spans="2:12" x14ac:dyDescent="0.35">
      <c r="B8" s="150" t="s">
        <v>0</v>
      </c>
      <c r="C8" s="150" t="s">
        <v>1</v>
      </c>
      <c r="D8" s="151">
        <v>43831</v>
      </c>
      <c r="F8" s="278" t="s">
        <v>33</v>
      </c>
      <c r="G8" s="278"/>
      <c r="H8" s="146">
        <v>43466</v>
      </c>
      <c r="I8" s="146">
        <v>43800</v>
      </c>
      <c r="J8" s="146">
        <v>43831</v>
      </c>
      <c r="K8" s="146" t="s">
        <v>34</v>
      </c>
      <c r="L8" s="146" t="s">
        <v>36</v>
      </c>
    </row>
    <row r="9" spans="2:12" x14ac:dyDescent="0.35">
      <c r="B9" s="132">
        <v>300000</v>
      </c>
      <c r="C9" s="133" t="s">
        <v>2</v>
      </c>
      <c r="D9" s="134">
        <v>3051197.3314499995</v>
      </c>
      <c r="E9" s="156">
        <v>31</v>
      </c>
      <c r="F9" s="159">
        <v>1</v>
      </c>
      <c r="G9" s="160" t="s">
        <v>50</v>
      </c>
      <c r="H9" s="119">
        <v>11464.89</v>
      </c>
      <c r="I9" s="119">
        <v>153565.98000000001</v>
      </c>
      <c r="J9" s="119">
        <v>13328.41</v>
      </c>
      <c r="K9" s="120">
        <v>0.16254146354653209</v>
      </c>
      <c r="L9" s="121">
        <v>0.19687805442961254</v>
      </c>
    </row>
    <row r="10" spans="2:12" x14ac:dyDescent="0.35">
      <c r="B10" s="132">
        <v>130000</v>
      </c>
      <c r="C10" s="133" t="s">
        <v>179</v>
      </c>
      <c r="D10" s="134">
        <v>2120291.65</v>
      </c>
      <c r="E10" s="156">
        <v>22</v>
      </c>
      <c r="F10" s="159">
        <v>2</v>
      </c>
      <c r="G10" s="160" t="s">
        <v>54</v>
      </c>
      <c r="H10" s="119">
        <v>3736.99</v>
      </c>
      <c r="I10" s="119">
        <v>126118.29</v>
      </c>
      <c r="J10" s="119">
        <v>10246.17</v>
      </c>
      <c r="K10" s="120">
        <v>1.7418243024466218</v>
      </c>
      <c r="L10" s="121">
        <v>0.15134933686426685</v>
      </c>
    </row>
    <row r="11" spans="2:12" ht="14.5" customHeight="1" x14ac:dyDescent="0.35">
      <c r="B11" s="132">
        <v>400000</v>
      </c>
      <c r="C11" s="133" t="s">
        <v>3</v>
      </c>
      <c r="D11" s="134">
        <v>200084.29621000009</v>
      </c>
      <c r="E11" s="156">
        <v>42</v>
      </c>
      <c r="F11" s="159">
        <v>3</v>
      </c>
      <c r="G11" s="160" t="s">
        <v>51</v>
      </c>
      <c r="H11" s="119">
        <v>4658.04</v>
      </c>
      <c r="I11" s="119">
        <v>62425.9</v>
      </c>
      <c r="J11" s="119">
        <v>6117.81</v>
      </c>
      <c r="K11" s="120">
        <v>0.3133871757219775</v>
      </c>
      <c r="L11" s="121">
        <v>9.0368058168230722E-2</v>
      </c>
    </row>
    <row r="12" spans="2:12" x14ac:dyDescent="0.35">
      <c r="B12" s="132">
        <v>410000</v>
      </c>
      <c r="C12" s="133" t="s">
        <v>180</v>
      </c>
      <c r="D12" s="134">
        <v>196171.48000000007</v>
      </c>
      <c r="E12" s="156">
        <v>21</v>
      </c>
      <c r="F12" s="159">
        <v>4</v>
      </c>
      <c r="G12" s="160" t="s">
        <v>53</v>
      </c>
      <c r="H12" s="119">
        <v>918.08</v>
      </c>
      <c r="I12" s="119">
        <v>35936.050000000003</v>
      </c>
      <c r="J12" s="119">
        <v>6037.66</v>
      </c>
      <c r="K12" s="120">
        <v>5.5763985709306372</v>
      </c>
      <c r="L12" s="121">
        <v>8.9184137800945085E-2</v>
      </c>
    </row>
    <row r="13" spans="2:12" ht="14.5" customHeight="1" x14ac:dyDescent="0.35">
      <c r="B13" s="132">
        <v>411500</v>
      </c>
      <c r="C13" s="135" t="s">
        <v>4</v>
      </c>
      <c r="D13" s="134">
        <v>156305.77687999999</v>
      </c>
      <c r="E13" s="156">
        <v>12</v>
      </c>
      <c r="F13" s="159">
        <v>5</v>
      </c>
      <c r="G13" s="160" t="s">
        <v>64</v>
      </c>
      <c r="H13" s="119">
        <v>4518.55</v>
      </c>
      <c r="I13" s="119">
        <v>37661.97</v>
      </c>
      <c r="J13" s="119">
        <v>6013.87</v>
      </c>
      <c r="K13" s="120">
        <v>0.33092916975578435</v>
      </c>
      <c r="L13" s="121">
        <v>8.883272837439829E-2</v>
      </c>
    </row>
    <row r="14" spans="2:12" ht="14.5" customHeight="1" x14ac:dyDescent="0.35">
      <c r="B14" s="125">
        <v>414000</v>
      </c>
      <c r="C14" s="126" t="s">
        <v>5</v>
      </c>
      <c r="D14" s="5">
        <v>0.04</v>
      </c>
      <c r="E14" s="156">
        <v>24</v>
      </c>
      <c r="F14" s="159">
        <v>6</v>
      </c>
      <c r="G14" s="160" t="s">
        <v>67</v>
      </c>
      <c r="H14" s="119">
        <v>4883.1499999999996</v>
      </c>
      <c r="I14" s="119">
        <v>60802.73</v>
      </c>
      <c r="J14" s="119">
        <v>5716.54</v>
      </c>
      <c r="K14" s="120">
        <v>0.17066647553321124</v>
      </c>
      <c r="L14" s="121">
        <v>8.4440775251440892E-2</v>
      </c>
    </row>
    <row r="15" spans="2:12" ht="14.5" customHeight="1" x14ac:dyDescent="0.35">
      <c r="B15" s="132">
        <v>415500</v>
      </c>
      <c r="C15" s="135" t="s">
        <v>6</v>
      </c>
      <c r="D15" s="134">
        <v>7312.1100000000006</v>
      </c>
      <c r="E15" s="156">
        <v>16</v>
      </c>
      <c r="F15" s="159">
        <v>7</v>
      </c>
      <c r="G15" s="160" t="s">
        <v>49</v>
      </c>
      <c r="H15" s="119">
        <v>3403.32</v>
      </c>
      <c r="I15" s="119">
        <v>57121.95</v>
      </c>
      <c r="J15" s="119">
        <v>5069</v>
      </c>
      <c r="K15" s="120">
        <v>0.48942797033484942</v>
      </c>
      <c r="L15" s="121">
        <v>7.4875762217976941E-2</v>
      </c>
    </row>
    <row r="16" spans="2:12" ht="14.5" customHeight="1" x14ac:dyDescent="0.35">
      <c r="B16" s="125">
        <v>419500</v>
      </c>
      <c r="C16" s="126" t="s">
        <v>7</v>
      </c>
      <c r="D16" s="5">
        <v>4470.3977800000002</v>
      </c>
      <c r="E16" s="156">
        <v>7</v>
      </c>
      <c r="F16" s="159">
        <v>8</v>
      </c>
      <c r="G16" s="160" t="s">
        <v>202</v>
      </c>
      <c r="H16" s="119">
        <v>2333.5100000000002</v>
      </c>
      <c r="I16" s="119">
        <v>46426.31</v>
      </c>
      <c r="J16" s="119">
        <v>4197.1000000000004</v>
      </c>
      <c r="K16" s="120">
        <v>0.79862096155576801</v>
      </c>
      <c r="L16" s="121">
        <v>6.1996658434616499E-2</v>
      </c>
    </row>
    <row r="17" spans="2:12" x14ac:dyDescent="0.35">
      <c r="B17" s="127"/>
      <c r="C17" s="128" t="s">
        <v>8</v>
      </c>
      <c r="D17" s="129">
        <v>12874.037779999997</v>
      </c>
      <c r="E17" s="156">
        <v>3</v>
      </c>
      <c r="F17" s="159">
        <v>9</v>
      </c>
      <c r="G17" s="160" t="s">
        <v>55</v>
      </c>
      <c r="H17" s="119">
        <v>3201.12</v>
      </c>
      <c r="I17" s="119">
        <v>38077.85</v>
      </c>
      <c r="J17" s="119">
        <v>3463.36</v>
      </c>
      <c r="K17" s="120">
        <v>8.1921327535362742E-2</v>
      </c>
      <c r="L17" s="121">
        <v>5.1158358618120459E-2</v>
      </c>
    </row>
    <row r="18" spans="2:12" x14ac:dyDescent="0.35">
      <c r="B18" s="127"/>
      <c r="C18" s="130" t="s">
        <v>9</v>
      </c>
      <c r="D18" s="129">
        <v>17489.581559999999</v>
      </c>
      <c r="E18" s="156">
        <v>23</v>
      </c>
      <c r="F18" s="159">
        <v>10</v>
      </c>
      <c r="G18" s="160" t="s">
        <v>150</v>
      </c>
      <c r="H18" s="119">
        <v>759.24</v>
      </c>
      <c r="I18" s="119">
        <v>16675.060000000001</v>
      </c>
      <c r="J18" s="119">
        <v>1516</v>
      </c>
      <c r="K18" s="120">
        <v>0.99673357568094412</v>
      </c>
      <c r="L18" s="121">
        <v>2.2393303515970218E-2</v>
      </c>
    </row>
    <row r="19" spans="2:12" x14ac:dyDescent="0.35">
      <c r="B19" s="127"/>
      <c r="C19" s="131" t="s">
        <v>10</v>
      </c>
      <c r="D19" s="129">
        <v>193981.54622000005</v>
      </c>
      <c r="E19" s="156">
        <v>59</v>
      </c>
      <c r="F19" s="159">
        <v>11</v>
      </c>
      <c r="G19" s="160" t="s">
        <v>60</v>
      </c>
      <c r="H19" s="119">
        <v>837.82</v>
      </c>
      <c r="I19" s="119">
        <v>11517.26</v>
      </c>
      <c r="J19" s="119">
        <v>1113.5</v>
      </c>
      <c r="K19" s="120">
        <v>0.32904442481678631</v>
      </c>
      <c r="L19" s="121">
        <v>1.6447851889863349E-2</v>
      </c>
    </row>
    <row r="20" spans="2:12" x14ac:dyDescent="0.35">
      <c r="B20" s="127"/>
      <c r="C20" s="131" t="s">
        <v>11</v>
      </c>
      <c r="D20" s="129">
        <v>6102.7499899999984</v>
      </c>
      <c r="E20" s="156">
        <v>18</v>
      </c>
      <c r="F20" s="159">
        <v>12</v>
      </c>
      <c r="G20" s="160" t="s">
        <v>59</v>
      </c>
      <c r="H20" s="119">
        <v>344.59</v>
      </c>
      <c r="I20" s="119">
        <v>1219.55</v>
      </c>
      <c r="J20" s="119">
        <v>921.77</v>
      </c>
      <c r="K20" s="120">
        <v>1.6749760585043094</v>
      </c>
      <c r="L20" s="121">
        <v>1.3615748932662182E-2</v>
      </c>
    </row>
    <row r="21" spans="2:12" ht="14.5" customHeight="1" x14ac:dyDescent="0.35">
      <c r="B21" s="127">
        <v>500000</v>
      </c>
      <c r="C21" s="131" t="s">
        <v>12</v>
      </c>
      <c r="D21" s="129">
        <v>132385.48769999997</v>
      </c>
      <c r="E21" s="156">
        <v>20</v>
      </c>
      <c r="F21" s="159">
        <v>13</v>
      </c>
      <c r="G21" s="160" t="s">
        <v>52</v>
      </c>
      <c r="H21" s="119">
        <v>539.44000000000005</v>
      </c>
      <c r="I21" s="119">
        <v>8018.48</v>
      </c>
      <c r="J21" s="119">
        <v>702.36</v>
      </c>
      <c r="K21" s="120">
        <v>0.30201690642147394</v>
      </c>
      <c r="L21" s="121">
        <v>1.0374776159285516E-2</v>
      </c>
    </row>
    <row r="22" spans="2:12" ht="14.5" customHeight="1" x14ac:dyDescent="0.35">
      <c r="B22" s="132">
        <v>510000</v>
      </c>
      <c r="C22" s="136" t="s">
        <v>13</v>
      </c>
      <c r="D22" s="134">
        <v>106500.24669999997</v>
      </c>
      <c r="E22" s="156">
        <v>4</v>
      </c>
      <c r="F22" s="159">
        <v>14</v>
      </c>
      <c r="G22" s="160" t="s">
        <v>151</v>
      </c>
      <c r="H22" s="119">
        <v>43.65</v>
      </c>
      <c r="I22" s="119">
        <v>3125.69</v>
      </c>
      <c r="J22" s="119">
        <v>691.16</v>
      </c>
      <c r="K22" s="120">
        <v>14.83413516609393</v>
      </c>
      <c r="L22" s="121">
        <v>1.0209337505341672E-2</v>
      </c>
    </row>
    <row r="23" spans="2:12" x14ac:dyDescent="0.35">
      <c r="B23" s="125">
        <v>511500</v>
      </c>
      <c r="C23" s="126" t="s">
        <v>14</v>
      </c>
      <c r="D23" s="5">
        <v>12315.692340000001</v>
      </c>
      <c r="E23" s="156">
        <v>40</v>
      </c>
      <c r="F23" s="159">
        <v>15</v>
      </c>
      <c r="G23" s="160" t="s">
        <v>63</v>
      </c>
      <c r="H23" s="119">
        <v>-457.96</v>
      </c>
      <c r="I23" s="119">
        <v>3193.89</v>
      </c>
      <c r="J23" s="211">
        <v>597.11</v>
      </c>
      <c r="K23" s="120">
        <v>2.3038474975980439</v>
      </c>
      <c r="L23" s="121">
        <v>8.8200959514650248E-3</v>
      </c>
    </row>
    <row r="24" spans="2:12" x14ac:dyDescent="0.35">
      <c r="B24" s="132">
        <v>512000</v>
      </c>
      <c r="C24" s="135" t="s">
        <v>15</v>
      </c>
      <c r="D24" s="134">
        <v>44052.916300000012</v>
      </c>
      <c r="E24" s="156">
        <v>34</v>
      </c>
      <c r="F24" s="159">
        <v>16</v>
      </c>
      <c r="G24" s="160" t="s">
        <v>159</v>
      </c>
      <c r="H24" s="119">
        <v>431.23</v>
      </c>
      <c r="I24" s="119">
        <v>6561.92</v>
      </c>
      <c r="J24" s="119">
        <v>575.21</v>
      </c>
      <c r="K24" s="120">
        <v>0.33388215105628083</v>
      </c>
      <c r="L24" s="121">
        <v>8.4966042977712604E-3</v>
      </c>
    </row>
    <row r="25" spans="2:12" ht="14.5" customHeight="1" x14ac:dyDescent="0.35">
      <c r="B25" s="125">
        <v>513000</v>
      </c>
      <c r="C25" s="126" t="s">
        <v>16</v>
      </c>
      <c r="D25" s="5">
        <v>4403.2410200000004</v>
      </c>
      <c r="E25" s="156">
        <v>25</v>
      </c>
      <c r="F25" s="159">
        <v>17</v>
      </c>
      <c r="G25" s="160" t="s">
        <v>58</v>
      </c>
      <c r="H25" s="119">
        <v>231.98</v>
      </c>
      <c r="I25" s="119">
        <v>5836.72</v>
      </c>
      <c r="J25" s="119">
        <v>367.54</v>
      </c>
      <c r="K25" s="120">
        <v>0.58436072075178913</v>
      </c>
      <c r="L25" s="121">
        <v>5.4290466848678724E-3</v>
      </c>
    </row>
    <row r="26" spans="2:12" x14ac:dyDescent="0.35">
      <c r="B26" s="132">
        <v>514000</v>
      </c>
      <c r="C26" s="135" t="s">
        <v>17</v>
      </c>
      <c r="D26" s="134">
        <v>4688.771389999999</v>
      </c>
      <c r="E26" s="156">
        <v>6</v>
      </c>
      <c r="F26" s="159">
        <v>18</v>
      </c>
      <c r="G26" s="160" t="s">
        <v>61</v>
      </c>
      <c r="H26" s="119">
        <v>311.66000000000003</v>
      </c>
      <c r="I26" s="119">
        <v>2741.41</v>
      </c>
      <c r="J26" s="119">
        <v>286.77999999999997</v>
      </c>
      <c r="K26" s="120">
        <v>-7.9830584611435662E-2</v>
      </c>
      <c r="L26" s="121">
        <v>4.2361158194656589E-3</v>
      </c>
    </row>
    <row r="27" spans="2:12" ht="14.5" customHeight="1" x14ac:dyDescent="0.35">
      <c r="B27" s="132">
        <v>514500</v>
      </c>
      <c r="C27" s="135" t="s">
        <v>77</v>
      </c>
      <c r="D27" s="134">
        <v>1600.3983200000007</v>
      </c>
      <c r="E27" s="156">
        <v>38</v>
      </c>
      <c r="F27" s="159">
        <v>19</v>
      </c>
      <c r="G27" s="160" t="s">
        <v>62</v>
      </c>
      <c r="H27" s="119">
        <v>45.54</v>
      </c>
      <c r="I27" s="119">
        <v>1475.07</v>
      </c>
      <c r="J27" s="119">
        <v>266.07</v>
      </c>
      <c r="K27" s="120">
        <v>4.8425559947299082</v>
      </c>
      <c r="L27" s="121">
        <v>3.9302020227534274E-3</v>
      </c>
    </row>
    <row r="28" spans="2:12" x14ac:dyDescent="0.35">
      <c r="B28" s="132">
        <v>515000</v>
      </c>
      <c r="C28" s="135" t="s">
        <v>78</v>
      </c>
      <c r="D28" s="134">
        <v>834.4828500000001</v>
      </c>
      <c r="E28" s="156">
        <v>60</v>
      </c>
      <c r="F28" s="161">
        <v>20</v>
      </c>
      <c r="G28" s="160" t="s">
        <v>68</v>
      </c>
      <c r="H28" s="170">
        <v>145.18</v>
      </c>
      <c r="I28" s="119">
        <v>530.27</v>
      </c>
      <c r="J28" s="119">
        <v>263.89</v>
      </c>
      <c r="K28" s="120">
        <v>0.81767461082793758</v>
      </c>
      <c r="L28" s="121">
        <v>3.898000570467929E-3</v>
      </c>
    </row>
    <row r="29" spans="2:12" x14ac:dyDescent="0.35">
      <c r="B29" s="132">
        <v>515500</v>
      </c>
      <c r="C29" s="135" t="s">
        <v>79</v>
      </c>
      <c r="D29" s="134">
        <v>1220.6700700000001</v>
      </c>
      <c r="E29" s="156">
        <v>62</v>
      </c>
      <c r="F29" s="161">
        <v>21</v>
      </c>
      <c r="G29" s="160" t="s">
        <v>122</v>
      </c>
      <c r="H29" s="170">
        <v>52.6</v>
      </c>
      <c r="I29" s="170">
        <v>1791.48</v>
      </c>
      <c r="J29" s="170">
        <v>186</v>
      </c>
      <c r="K29" s="120">
        <v>2.5361216730038021</v>
      </c>
      <c r="L29" s="121">
        <v>2.7474633601388262E-3</v>
      </c>
    </row>
    <row r="30" spans="2:12" x14ac:dyDescent="0.35">
      <c r="B30" s="132">
        <v>516000</v>
      </c>
      <c r="C30" s="135" t="s">
        <v>80</v>
      </c>
      <c r="D30" s="134">
        <v>2729.1890399999988</v>
      </c>
      <c r="E30" s="156">
        <v>61</v>
      </c>
      <c r="F30" s="161">
        <v>22</v>
      </c>
      <c r="G30" s="160" t="s">
        <v>153</v>
      </c>
      <c r="H30" s="170">
        <v>78.31</v>
      </c>
      <c r="I30" s="170">
        <v>982.19</v>
      </c>
      <c r="J30" s="211">
        <v>100.96</v>
      </c>
      <c r="K30" s="120">
        <v>0.28923509130379244</v>
      </c>
      <c r="L30" s="121">
        <v>1.4913112948366444E-3</v>
      </c>
    </row>
    <row r="31" spans="2:12" x14ac:dyDescent="0.35">
      <c r="B31" s="132">
        <v>516600</v>
      </c>
      <c r="C31" s="135" t="s">
        <v>6</v>
      </c>
      <c r="D31" s="134">
        <v>3072.8899999999994</v>
      </c>
      <c r="E31" s="156">
        <v>39</v>
      </c>
      <c r="F31" s="159">
        <v>23</v>
      </c>
      <c r="G31" s="160" t="s">
        <v>56</v>
      </c>
      <c r="H31" s="119">
        <v>-764.65</v>
      </c>
      <c r="I31" s="119">
        <v>18836.990000000002</v>
      </c>
      <c r="J31" s="211">
        <v>-26.88</v>
      </c>
      <c r="K31" s="120">
        <v>0.96484666187144441</v>
      </c>
      <c r="L31" s="121">
        <v>-3.9705276946522391E-4</v>
      </c>
    </row>
    <row r="32" spans="2:12" ht="14.5" customHeight="1" x14ac:dyDescent="0.35">
      <c r="B32" s="132">
        <v>517000</v>
      </c>
      <c r="C32" s="135" t="s">
        <v>81</v>
      </c>
      <c r="D32" s="134">
        <v>3087.8889599999993</v>
      </c>
      <c r="E32" s="156">
        <v>63</v>
      </c>
      <c r="F32" s="159">
        <v>24</v>
      </c>
      <c r="G32" s="160" t="s">
        <v>123</v>
      </c>
      <c r="H32" s="170">
        <v>-339.05</v>
      </c>
      <c r="I32" s="170">
        <v>-2868.55</v>
      </c>
      <c r="J32" s="211">
        <v>-199</v>
      </c>
      <c r="K32" s="120">
        <v>0.41306591948090254</v>
      </c>
      <c r="L32" s="121">
        <v>-2.939490369180787E-3</v>
      </c>
    </row>
    <row r="33" spans="2:12" ht="13.9" customHeight="1" x14ac:dyDescent="0.35">
      <c r="B33" s="132">
        <v>517500</v>
      </c>
      <c r="C33" s="135" t="s">
        <v>82</v>
      </c>
      <c r="D33" s="134">
        <v>1048.25857</v>
      </c>
      <c r="E33" s="156">
        <v>64</v>
      </c>
      <c r="F33" s="161">
        <v>25</v>
      </c>
      <c r="G33" s="160" t="s">
        <v>158</v>
      </c>
      <c r="H33" s="119">
        <v>-331.62</v>
      </c>
      <c r="I33" s="170">
        <v>-5319.65</v>
      </c>
      <c r="J33" s="170">
        <v>-366.55</v>
      </c>
      <c r="K33" s="120">
        <v>-0.10533140341354574</v>
      </c>
      <c r="L33" s="121">
        <v>-5.4144230895639073E-3</v>
      </c>
    </row>
    <row r="34" spans="2:12" x14ac:dyDescent="0.35">
      <c r="B34" s="132">
        <v>518000</v>
      </c>
      <c r="C34" s="135" t="s">
        <v>83</v>
      </c>
      <c r="D34" s="134">
        <v>2996.1377600000005</v>
      </c>
      <c r="E34" s="156">
        <v>33</v>
      </c>
      <c r="F34" s="122">
        <v>26</v>
      </c>
      <c r="G34" s="104" t="s">
        <v>57</v>
      </c>
      <c r="H34" s="123">
        <v>512.35</v>
      </c>
      <c r="I34" s="123">
        <v>22229.88</v>
      </c>
      <c r="J34" s="123">
        <v>512.35</v>
      </c>
      <c r="K34" s="171">
        <v>0</v>
      </c>
      <c r="L34" s="124">
        <v>7.5680798525114392E-3</v>
      </c>
    </row>
    <row r="35" spans="2:12" x14ac:dyDescent="0.35">
      <c r="B35" s="125">
        <v>519000</v>
      </c>
      <c r="C35" s="126" t="s">
        <v>7</v>
      </c>
      <c r="D35" s="5">
        <v>19725.988490000003</v>
      </c>
      <c r="E35" s="156">
        <v>58</v>
      </c>
      <c r="F35" s="122">
        <v>27</v>
      </c>
      <c r="G35" s="104" t="s">
        <v>65</v>
      </c>
      <c r="H35" s="123">
        <v>0.62</v>
      </c>
      <c r="I35" s="123">
        <v>-158.38999999999999</v>
      </c>
      <c r="J35" s="123">
        <v>0.62</v>
      </c>
      <c r="K35" s="171">
        <v>0</v>
      </c>
      <c r="L35" s="124">
        <v>9.1582112004627542E-6</v>
      </c>
    </row>
    <row r="36" spans="2:12" x14ac:dyDescent="0.35">
      <c r="B36" s="132">
        <v>570000</v>
      </c>
      <c r="C36" s="136" t="s">
        <v>18</v>
      </c>
      <c r="D36" s="134">
        <v>25885.311000000002</v>
      </c>
      <c r="E36" s="156">
        <v>65</v>
      </c>
      <c r="F36" s="122">
        <v>28</v>
      </c>
      <c r="G36" s="104" t="s">
        <v>200</v>
      </c>
      <c r="H36" s="123">
        <v>0</v>
      </c>
      <c r="I36" s="123">
        <v>11.29</v>
      </c>
      <c r="J36" s="123">
        <v>0</v>
      </c>
      <c r="K36" s="171">
        <v>0</v>
      </c>
      <c r="L36" s="124">
        <v>0</v>
      </c>
    </row>
    <row r="37" spans="2:12" x14ac:dyDescent="0.35">
      <c r="B37" s="127"/>
      <c r="C37" s="128" t="s">
        <v>19</v>
      </c>
      <c r="D37" s="129">
        <v>2670.3889100000029</v>
      </c>
      <c r="E37" s="156"/>
      <c r="F37" s="147" t="s">
        <v>66</v>
      </c>
      <c r="G37" s="147"/>
      <c r="H37" s="148">
        <v>41558.58</v>
      </c>
      <c r="I37" s="148">
        <v>714537.58999999985</v>
      </c>
      <c r="J37" s="148">
        <v>67698.810000000012</v>
      </c>
      <c r="K37" s="149">
        <v>0.6289971890281143</v>
      </c>
      <c r="L37" s="149">
        <v>1</v>
      </c>
    </row>
    <row r="38" spans="2:12" x14ac:dyDescent="0.35">
      <c r="B38" s="127"/>
      <c r="C38" s="130" t="s">
        <v>20</v>
      </c>
      <c r="D38" s="129">
        <v>2053.33268</v>
      </c>
      <c r="I38" t="s">
        <v>157</v>
      </c>
      <c r="L38" s="107" t="s">
        <v>152</v>
      </c>
    </row>
    <row r="39" spans="2:12" x14ac:dyDescent="0.35">
      <c r="B39" s="127"/>
      <c r="C39" s="131" t="s">
        <v>21</v>
      </c>
      <c r="D39" s="129">
        <v>25885.240999999995</v>
      </c>
      <c r="H39" s="108"/>
      <c r="L39" s="105" t="s">
        <v>37</v>
      </c>
    </row>
    <row r="40" spans="2:12" x14ac:dyDescent="0.35">
      <c r="B40" s="132">
        <v>590000</v>
      </c>
      <c r="C40" s="133" t="s">
        <v>22</v>
      </c>
      <c r="D40" s="134">
        <v>67698.808510000017</v>
      </c>
      <c r="L40" s="105" t="s">
        <v>204</v>
      </c>
    </row>
    <row r="41" spans="2:12" x14ac:dyDescent="0.35">
      <c r="B41" s="112" t="s">
        <v>152</v>
      </c>
      <c r="L41" s="105" t="s">
        <v>205</v>
      </c>
    </row>
    <row r="42" spans="2:12" x14ac:dyDescent="0.35">
      <c r="B42" s="112" t="s">
        <v>37</v>
      </c>
      <c r="C42" s="64"/>
      <c r="L42" s="105" t="s">
        <v>206</v>
      </c>
    </row>
    <row r="43" spans="2:12" x14ac:dyDescent="0.35">
      <c r="B43" s="110" t="s">
        <v>84</v>
      </c>
      <c r="C43" s="30"/>
      <c r="G43" s="104" t="s">
        <v>155</v>
      </c>
    </row>
    <row r="45" spans="2:12" x14ac:dyDescent="0.35">
      <c r="H45" s="219"/>
      <c r="J45" s="219"/>
    </row>
    <row r="47" spans="2:12" x14ac:dyDescent="0.35">
      <c r="G47" s="261"/>
    </row>
  </sheetData>
  <sortState xmlns:xlrd2="http://schemas.microsoft.com/office/spreadsheetml/2017/richdata2" ref="E10:L33">
    <sortCondition descending="1" ref="J10:J33"/>
  </sortState>
  <mergeCells count="3">
    <mergeCell ref="F6:L6"/>
    <mergeCell ref="F8:G8"/>
    <mergeCell ref="B6:D6"/>
  </mergeCells>
  <conditionalFormatting sqref="K9:K29">
    <cfRule type="cellIs" dxfId="31" priority="11" operator="lessThan">
      <formula>0</formula>
    </cfRule>
  </conditionalFormatting>
  <conditionalFormatting sqref="K30:K33">
    <cfRule type="cellIs" dxfId="30" priority="9" operator="lessThan">
      <formula>0</formula>
    </cfRule>
  </conditionalFormatting>
  <conditionalFormatting sqref="J9:J29">
    <cfRule type="colorScale" priority="5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B10" sqref="B10"/>
    </sheetView>
  </sheetViews>
  <sheetFormatPr baseColWidth="10" defaultColWidth="0" defaultRowHeight="12" x14ac:dyDescent="0.3"/>
  <cols>
    <col min="1" max="1" width="4.54296875" style="33" customWidth="1"/>
    <col min="2" max="2" width="17.26953125" style="33" customWidth="1"/>
    <col min="3" max="3" width="66.7265625" style="33" customWidth="1"/>
    <col min="4" max="4" width="11.26953125" style="33" bestFit="1" customWidth="1"/>
    <col min="5" max="5" width="13" style="33" customWidth="1"/>
    <col min="6" max="6" width="10.7265625" style="33" customWidth="1"/>
    <col min="7" max="7" width="11.7265625" style="33" bestFit="1" customWidth="1"/>
    <col min="8" max="8" width="13.26953125" style="33" bestFit="1" customWidth="1"/>
    <col min="9" max="9" width="11.7265625" style="33" customWidth="1"/>
    <col min="10" max="10" width="10.7265625" style="33" customWidth="1"/>
    <col min="11" max="11" width="11.26953125" style="33" customWidth="1"/>
    <col min="12" max="12" width="13.453125" style="33" bestFit="1" customWidth="1"/>
    <col min="13" max="13" width="12.54296875" style="33" customWidth="1"/>
    <col min="14" max="14" width="10.7265625" style="33" customWidth="1"/>
    <col min="15" max="15" width="12.1796875" style="33" customWidth="1"/>
    <col min="16" max="16" width="10.7265625" style="33" customWidth="1"/>
    <col min="17" max="17" width="13.81640625" style="33" bestFit="1" customWidth="1"/>
    <col min="18" max="18" width="14.26953125" style="33" customWidth="1"/>
    <col min="19" max="19" width="10.7265625" style="33" customWidth="1"/>
    <col min="20" max="20" width="13.1796875" style="33" customWidth="1"/>
    <col min="21" max="21" width="12.54296875" style="33" customWidth="1"/>
    <col min="22" max="22" width="11.54296875" style="33" customWidth="1"/>
    <col min="23" max="27" width="10.7265625" style="33" customWidth="1"/>
    <col min="28" max="31" width="14.1796875" style="33" customWidth="1"/>
    <col min="32" max="32" width="13.453125" style="33" customWidth="1"/>
    <col min="33" max="33" width="9.26953125" style="33" customWidth="1"/>
    <col min="34" max="42" width="0" style="33" hidden="1" customWidth="1"/>
    <col min="43" max="16384" width="9.26953125" style="33" hidden="1"/>
  </cols>
  <sheetData>
    <row r="1" spans="1:33" ht="14.5" x14ac:dyDescent="0.35">
      <c r="A1" s="4"/>
      <c r="B1"/>
    </row>
    <row r="2" spans="1:33" ht="15.5" x14ac:dyDescent="0.35">
      <c r="A2"/>
      <c r="B2" s="2"/>
      <c r="C2" s="10"/>
    </row>
    <row r="3" spans="1:33" ht="15.5" x14ac:dyDescent="0.35">
      <c r="A3"/>
      <c r="B3" s="2"/>
      <c r="C3" s="10"/>
    </row>
    <row r="4" spans="1:33" ht="16" thickBot="1" x14ac:dyDescent="0.4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" thickTop="1" x14ac:dyDescent="0.35">
      <c r="A5"/>
      <c r="B5" s="2"/>
      <c r="C5" s="34"/>
    </row>
    <row r="6" spans="1:33" ht="13" x14ac:dyDescent="0.3">
      <c r="B6" s="277" t="s">
        <v>145</v>
      </c>
      <c r="C6" s="277"/>
    </row>
    <row r="7" spans="1:33" x14ac:dyDescent="0.3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3">
      <c r="B8" s="279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79" t="s">
        <v>66</v>
      </c>
    </row>
    <row r="9" spans="1:33" ht="36" x14ac:dyDescent="0.3">
      <c r="B9" s="280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202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159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158</v>
      </c>
      <c r="AC9" s="142" t="s">
        <v>199</v>
      </c>
      <c r="AD9" s="142" t="s">
        <v>198</v>
      </c>
      <c r="AE9" s="142" t="s">
        <v>200</v>
      </c>
      <c r="AF9" s="280"/>
    </row>
    <row r="10" spans="1:33" ht="14.5" x14ac:dyDescent="0.3">
      <c r="A10" s="115">
        <v>3</v>
      </c>
      <c r="B10" s="36">
        <v>300000</v>
      </c>
      <c r="C10" s="37" t="s">
        <v>2</v>
      </c>
      <c r="D10" s="38">
        <v>118126.34</v>
      </c>
      <c r="E10" s="38">
        <v>64003.27</v>
      </c>
      <c r="F10" s="38">
        <v>15930.77</v>
      </c>
      <c r="G10" s="38">
        <v>222744.53</v>
      </c>
      <c r="H10" s="38">
        <v>284203.37</v>
      </c>
      <c r="I10" s="38">
        <v>132928</v>
      </c>
      <c r="J10" s="38">
        <v>54962.9</v>
      </c>
      <c r="K10" s="38">
        <v>57641.120000000003</v>
      </c>
      <c r="L10" s="38">
        <v>322506.99</v>
      </c>
      <c r="M10" s="38">
        <v>398935.6</v>
      </c>
      <c r="N10" s="38">
        <v>93221</v>
      </c>
      <c r="O10" s="38">
        <v>106216.05</v>
      </c>
      <c r="P10" s="38">
        <v>31175.93</v>
      </c>
      <c r="Q10" s="38">
        <v>551181.49</v>
      </c>
      <c r="R10" s="38">
        <v>53608.58</v>
      </c>
      <c r="S10" s="38">
        <v>20997.48</v>
      </c>
      <c r="T10" s="38">
        <v>55821.63</v>
      </c>
      <c r="U10" s="38">
        <v>57423.46</v>
      </c>
      <c r="V10" s="38">
        <v>255175.37</v>
      </c>
      <c r="W10" s="38">
        <v>39264.01</v>
      </c>
      <c r="X10" s="38">
        <v>23307.98</v>
      </c>
      <c r="Y10" s="38">
        <v>10950.51</v>
      </c>
      <c r="Z10" s="38">
        <v>12401.84</v>
      </c>
      <c r="AA10" s="38">
        <v>11938</v>
      </c>
      <c r="AB10" s="38">
        <v>28068.55</v>
      </c>
      <c r="AC10" s="38">
        <v>21051.91707</v>
      </c>
      <c r="AD10" s="38">
        <v>7410.6443799999997</v>
      </c>
      <c r="AE10" s="38">
        <v>0</v>
      </c>
      <c r="AF10" s="38">
        <v>3051197.3314499995</v>
      </c>
      <c r="AG10" s="35"/>
    </row>
    <row r="11" spans="1:33" ht="14.5" x14ac:dyDescent="0.3">
      <c r="A11" s="115">
        <v>4</v>
      </c>
      <c r="B11" s="36">
        <v>400000</v>
      </c>
      <c r="C11" s="37" t="s">
        <v>3</v>
      </c>
      <c r="D11" s="38">
        <v>7566.74</v>
      </c>
      <c r="E11" s="38">
        <v>1793.55</v>
      </c>
      <c r="F11" s="38">
        <v>1617.21</v>
      </c>
      <c r="G11" s="38">
        <v>6303.13</v>
      </c>
      <c r="H11" s="38">
        <v>19839.169999999998</v>
      </c>
      <c r="I11" s="38">
        <v>24151</v>
      </c>
      <c r="J11" s="38">
        <v>3540.04</v>
      </c>
      <c r="K11" s="38">
        <v>6858.67</v>
      </c>
      <c r="L11" s="38">
        <v>12844.33</v>
      </c>
      <c r="M11" s="38">
        <v>21641.86</v>
      </c>
      <c r="N11" s="38">
        <v>4398</v>
      </c>
      <c r="O11" s="38">
        <v>11043.85</v>
      </c>
      <c r="P11" s="38">
        <v>3072.86</v>
      </c>
      <c r="Q11" s="38">
        <v>34956.080000000002</v>
      </c>
      <c r="R11" s="38">
        <v>1847.86</v>
      </c>
      <c r="S11" s="38">
        <v>1773.59</v>
      </c>
      <c r="T11" s="38">
        <v>4416.51</v>
      </c>
      <c r="U11" s="38">
        <v>3105.98</v>
      </c>
      <c r="V11" s="38">
        <v>17285.009999999998</v>
      </c>
      <c r="W11" s="38">
        <v>3757.64</v>
      </c>
      <c r="X11" s="38">
        <v>1354.13</v>
      </c>
      <c r="Y11" s="38">
        <v>695.12</v>
      </c>
      <c r="Z11" s="38">
        <v>2001.01</v>
      </c>
      <c r="AA11" s="38">
        <v>179</v>
      </c>
      <c r="AB11" s="38">
        <v>129.13999999999999</v>
      </c>
      <c r="AC11" s="38">
        <v>3616.42013</v>
      </c>
      <c r="AD11" s="38">
        <v>296.39608000000004</v>
      </c>
      <c r="AE11" s="38">
        <v>0</v>
      </c>
      <c r="AF11" s="38">
        <v>200084.29621000009</v>
      </c>
      <c r="AG11" s="35"/>
    </row>
    <row r="12" spans="1:33" ht="14.5" x14ac:dyDescent="0.3">
      <c r="A12" s="115">
        <v>5</v>
      </c>
      <c r="B12" s="39">
        <v>410300</v>
      </c>
      <c r="C12" s="40" t="s">
        <v>124</v>
      </c>
      <c r="D12" s="41">
        <v>111.99</v>
      </c>
      <c r="E12" s="41">
        <v>51.1</v>
      </c>
      <c r="F12" s="41">
        <v>6.8</v>
      </c>
      <c r="G12" s="41">
        <v>4.45</v>
      </c>
      <c r="H12" s="41">
        <v>1.37</v>
      </c>
      <c r="I12" s="41">
        <v>372</v>
      </c>
      <c r="J12" s="41">
        <v>36.299999999999997</v>
      </c>
      <c r="K12" s="41">
        <v>253.41</v>
      </c>
      <c r="L12" s="41">
        <v>11.33</v>
      </c>
      <c r="M12" s="41">
        <v>176.18</v>
      </c>
      <c r="N12" s="41">
        <v>117</v>
      </c>
      <c r="O12" s="41">
        <v>287.94</v>
      </c>
      <c r="P12" s="41">
        <v>27.5</v>
      </c>
      <c r="Q12" s="41">
        <v>1046.1500000000001</v>
      </c>
      <c r="R12" s="41">
        <v>40.17</v>
      </c>
      <c r="S12" s="41">
        <v>32.15</v>
      </c>
      <c r="T12" s="41">
        <v>0</v>
      </c>
      <c r="U12" s="41">
        <v>7.91</v>
      </c>
      <c r="V12" s="41">
        <v>80.22</v>
      </c>
      <c r="W12" s="41">
        <v>0</v>
      </c>
      <c r="X12" s="41">
        <v>59.65</v>
      </c>
      <c r="Y12" s="41">
        <v>0</v>
      </c>
      <c r="Z12" s="41">
        <v>0</v>
      </c>
      <c r="AA12" s="41">
        <v>27</v>
      </c>
      <c r="AB12" s="41">
        <v>74.5</v>
      </c>
      <c r="AC12" s="41">
        <v>41.433219999999999</v>
      </c>
      <c r="AD12" s="41">
        <v>0.42125999999999997</v>
      </c>
      <c r="AE12" s="41">
        <v>0</v>
      </c>
      <c r="AF12" s="41">
        <v>2866.9744800000003</v>
      </c>
      <c r="AG12" s="35"/>
    </row>
    <row r="13" spans="1:33" ht="14.5" x14ac:dyDescent="0.3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2.74</v>
      </c>
      <c r="U13" s="41">
        <v>0</v>
      </c>
      <c r="V13" s="41">
        <v>0</v>
      </c>
      <c r="W13" s="41">
        <v>9.43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12.17</v>
      </c>
      <c r="AG13" s="35"/>
    </row>
    <row r="14" spans="1:33" ht="14.5" x14ac:dyDescent="0.3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4.5" x14ac:dyDescent="0.3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4.5" x14ac:dyDescent="0.3">
      <c r="A16" s="115">
        <v>9</v>
      </c>
      <c r="B16" s="39">
        <v>410700</v>
      </c>
      <c r="C16" s="40" t="s">
        <v>128</v>
      </c>
      <c r="D16" s="41">
        <v>232.62</v>
      </c>
      <c r="E16" s="41">
        <v>0</v>
      </c>
      <c r="F16" s="41">
        <v>17.28</v>
      </c>
      <c r="G16" s="41">
        <v>0</v>
      </c>
      <c r="H16" s="41">
        <v>1803.66</v>
      </c>
      <c r="I16" s="41">
        <v>344</v>
      </c>
      <c r="J16" s="41">
        <v>0</v>
      </c>
      <c r="K16" s="41">
        <v>2.5499999999999998</v>
      </c>
      <c r="L16" s="41">
        <v>382.32</v>
      </c>
      <c r="M16" s="41">
        <v>117.18</v>
      </c>
      <c r="N16" s="41">
        <v>0</v>
      </c>
      <c r="O16" s="41">
        <v>0</v>
      </c>
      <c r="P16" s="41">
        <v>49.85</v>
      </c>
      <c r="Q16" s="41">
        <v>0</v>
      </c>
      <c r="R16" s="41">
        <v>139.01</v>
      </c>
      <c r="S16" s="41">
        <v>54.87</v>
      </c>
      <c r="T16" s="41">
        <v>135.32</v>
      </c>
      <c r="U16" s="41">
        <v>28.43</v>
      </c>
      <c r="V16" s="41">
        <v>738.24</v>
      </c>
      <c r="W16" s="41">
        <v>26.52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102.468</v>
      </c>
      <c r="AD16" s="41">
        <v>0</v>
      </c>
      <c r="AE16" s="41">
        <v>0</v>
      </c>
      <c r="AF16" s="41">
        <v>4174.3180000000002</v>
      </c>
      <c r="AG16" s="35"/>
    </row>
    <row r="17" spans="1:33" ht="14.5" x14ac:dyDescent="0.3">
      <c r="A17" s="115">
        <v>10</v>
      </c>
      <c r="B17" s="39">
        <v>410800</v>
      </c>
      <c r="C17" s="40" t="s">
        <v>129</v>
      </c>
      <c r="D17" s="41">
        <v>310.52</v>
      </c>
      <c r="E17" s="41">
        <v>684.93</v>
      </c>
      <c r="F17" s="41">
        <v>0</v>
      </c>
      <c r="G17" s="41">
        <v>703.05</v>
      </c>
      <c r="H17" s="41">
        <v>1615.19</v>
      </c>
      <c r="I17" s="41">
        <v>14</v>
      </c>
      <c r="J17" s="41">
        <v>582.88</v>
      </c>
      <c r="K17" s="41">
        <v>0</v>
      </c>
      <c r="L17" s="41">
        <v>666.57</v>
      </c>
      <c r="M17" s="41">
        <v>1883.08</v>
      </c>
      <c r="N17" s="41">
        <v>533</v>
      </c>
      <c r="O17" s="41">
        <v>0</v>
      </c>
      <c r="P17" s="41">
        <v>0</v>
      </c>
      <c r="Q17" s="41">
        <v>0</v>
      </c>
      <c r="R17" s="41">
        <v>12.17</v>
      </c>
      <c r="S17" s="41">
        <v>6.35</v>
      </c>
      <c r="T17" s="41">
        <v>55.22</v>
      </c>
      <c r="U17" s="41">
        <v>479.53</v>
      </c>
      <c r="V17" s="41">
        <v>1674.89</v>
      </c>
      <c r="W17" s="41">
        <v>39.04</v>
      </c>
      <c r="X17" s="41">
        <v>0</v>
      </c>
      <c r="Y17" s="41">
        <v>0</v>
      </c>
      <c r="Z17" s="41">
        <v>11.06</v>
      </c>
      <c r="AA17" s="41">
        <v>1</v>
      </c>
      <c r="AB17" s="41">
        <v>0</v>
      </c>
      <c r="AC17" s="41">
        <v>1.8813599999999999</v>
      </c>
      <c r="AD17" s="41">
        <v>32.647779999999997</v>
      </c>
      <c r="AE17" s="41">
        <v>0</v>
      </c>
      <c r="AF17" s="41">
        <v>9307.0091400000001</v>
      </c>
      <c r="AG17" s="35"/>
    </row>
    <row r="18" spans="1:33" ht="14.5" x14ac:dyDescent="0.3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4.5" x14ac:dyDescent="0.3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24.2</v>
      </c>
      <c r="G19" s="41">
        <v>0</v>
      </c>
      <c r="H19" s="41">
        <v>89.71</v>
      </c>
      <c r="I19" s="41">
        <v>0</v>
      </c>
      <c r="J19" s="41">
        <v>0</v>
      </c>
      <c r="K19" s="41">
        <v>250.52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364.43</v>
      </c>
      <c r="AG19" s="35"/>
    </row>
    <row r="20" spans="1:33" s="42" customFormat="1" ht="14.5" x14ac:dyDescent="0.3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45.39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34.36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79.75</v>
      </c>
      <c r="AG20" s="35"/>
    </row>
    <row r="21" spans="1:33" ht="14.5" x14ac:dyDescent="0.3">
      <c r="A21" s="115">
        <v>14</v>
      </c>
      <c r="B21" s="36">
        <v>411500</v>
      </c>
      <c r="C21" s="43" t="s">
        <v>4</v>
      </c>
      <c r="D21" s="38">
        <v>6498.31</v>
      </c>
      <c r="E21" s="38">
        <v>492.65</v>
      </c>
      <c r="F21" s="38">
        <v>1498.94</v>
      </c>
      <c r="G21" s="38">
        <v>1671.59</v>
      </c>
      <c r="H21" s="38">
        <v>12500.34</v>
      </c>
      <c r="I21" s="38">
        <v>22236</v>
      </c>
      <c r="J21" s="38">
        <v>1717.29</v>
      </c>
      <c r="K21" s="38">
        <v>5825.76</v>
      </c>
      <c r="L21" s="38">
        <v>6140.46</v>
      </c>
      <c r="M21" s="38">
        <v>14626.76</v>
      </c>
      <c r="N21" s="38">
        <v>3235</v>
      </c>
      <c r="O21" s="38">
        <v>9935.81</v>
      </c>
      <c r="P21" s="38">
        <v>2860.73</v>
      </c>
      <c r="Q21" s="38">
        <v>33288.81</v>
      </c>
      <c r="R21" s="38">
        <v>1479.5</v>
      </c>
      <c r="S21" s="38">
        <v>1483.94</v>
      </c>
      <c r="T21" s="38">
        <v>3555.41</v>
      </c>
      <c r="U21" s="38">
        <v>1952.71</v>
      </c>
      <c r="V21" s="38">
        <v>14473.52</v>
      </c>
      <c r="W21" s="38">
        <v>3126.72</v>
      </c>
      <c r="X21" s="38">
        <v>1234.55</v>
      </c>
      <c r="Y21" s="38">
        <v>660.75</v>
      </c>
      <c r="Z21" s="38">
        <v>1940.62</v>
      </c>
      <c r="AA21" s="38">
        <v>125</v>
      </c>
      <c r="AB21" s="38">
        <v>36.56</v>
      </c>
      <c r="AC21" s="38">
        <v>3444.8521900000001</v>
      </c>
      <c r="AD21" s="38">
        <v>263.19468999999998</v>
      </c>
      <c r="AE21" s="38">
        <v>0</v>
      </c>
      <c r="AF21" s="38">
        <v>156305.77687999999</v>
      </c>
      <c r="AG21" s="35"/>
    </row>
    <row r="22" spans="1:33" ht="14.5" x14ac:dyDescent="0.3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66.010000000000005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2.479E-2</v>
      </c>
      <c r="AD22" s="41">
        <v>0</v>
      </c>
      <c r="AE22" s="41">
        <v>0</v>
      </c>
      <c r="AF22" s="41">
        <v>66.034790000000001</v>
      </c>
      <c r="AG22" s="35"/>
    </row>
    <row r="23" spans="1:33" ht="14.5" x14ac:dyDescent="0.3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</v>
      </c>
      <c r="G23" s="41">
        <v>0</v>
      </c>
      <c r="H23" s="41">
        <v>20.2</v>
      </c>
      <c r="I23" s="41">
        <v>4</v>
      </c>
      <c r="J23" s="41">
        <v>0</v>
      </c>
      <c r="K23" s="41">
        <v>162.62</v>
      </c>
      <c r="L23" s="41">
        <v>2.39</v>
      </c>
      <c r="M23" s="41">
        <v>10.95</v>
      </c>
      <c r="N23" s="41">
        <v>0</v>
      </c>
      <c r="O23" s="41">
        <v>0</v>
      </c>
      <c r="P23" s="41">
        <v>0</v>
      </c>
      <c r="Q23" s="41">
        <v>0</v>
      </c>
      <c r="R23" s="41">
        <v>43.61</v>
      </c>
      <c r="S23" s="41">
        <v>0.56999999999999995</v>
      </c>
      <c r="T23" s="41">
        <v>2.5299999999999998</v>
      </c>
      <c r="U23" s="41">
        <v>5.17</v>
      </c>
      <c r="V23" s="41">
        <v>0</v>
      </c>
      <c r="W23" s="41">
        <v>0.23</v>
      </c>
      <c r="X23" s="41">
        <v>0</v>
      </c>
      <c r="Y23" s="41">
        <v>0</v>
      </c>
      <c r="Z23" s="41">
        <v>0</v>
      </c>
      <c r="AA23" s="41">
        <v>25</v>
      </c>
      <c r="AB23" s="41">
        <v>0</v>
      </c>
      <c r="AC23" s="41">
        <v>14.00215</v>
      </c>
      <c r="AD23" s="41">
        <v>0</v>
      </c>
      <c r="AE23" s="41">
        <v>0</v>
      </c>
      <c r="AF23" s="41">
        <v>291.27215000000001</v>
      </c>
      <c r="AG23" s="35"/>
    </row>
    <row r="24" spans="1:33" ht="14.5" x14ac:dyDescent="0.3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35"/>
    </row>
    <row r="25" spans="1:33" ht="14.5" x14ac:dyDescent="0.3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215.41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4.2130000000000001</v>
      </c>
      <c r="AD25" s="41">
        <v>0</v>
      </c>
      <c r="AE25" s="41">
        <v>0</v>
      </c>
      <c r="AF25" s="41">
        <v>219.62299999999999</v>
      </c>
      <c r="AG25" s="35"/>
    </row>
    <row r="26" spans="1:33" ht="14.5" x14ac:dyDescent="0.3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108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108</v>
      </c>
      <c r="AG26" s="35"/>
    </row>
    <row r="27" spans="1:33" ht="14.5" x14ac:dyDescent="0.3">
      <c r="A27" s="115">
        <v>20</v>
      </c>
      <c r="B27" s="39">
        <v>414000</v>
      </c>
      <c r="C27" s="40" t="s">
        <v>5</v>
      </c>
      <c r="D27" s="41">
        <v>0</v>
      </c>
      <c r="E27" s="41">
        <v>0</v>
      </c>
      <c r="F27" s="41">
        <v>0</v>
      </c>
      <c r="G27" s="41">
        <v>0</v>
      </c>
      <c r="H27" s="41">
        <v>0.04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0.04</v>
      </c>
      <c r="AG27" s="35"/>
    </row>
    <row r="28" spans="1:33" ht="14.5" x14ac:dyDescent="0.3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3373.85</v>
      </c>
      <c r="H28" s="41">
        <v>0</v>
      </c>
      <c r="I28" s="41">
        <v>0</v>
      </c>
      <c r="J28" s="41">
        <v>0</v>
      </c>
      <c r="K28" s="41">
        <v>0</v>
      </c>
      <c r="L28" s="41">
        <v>179.22</v>
      </c>
      <c r="M28" s="41">
        <v>4569.34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58.24</v>
      </c>
      <c r="W28" s="41">
        <v>222.99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8403.64</v>
      </c>
      <c r="AG28" s="35"/>
    </row>
    <row r="29" spans="1:33" ht="14.5" x14ac:dyDescent="0.3">
      <c r="A29" s="115">
        <v>22</v>
      </c>
      <c r="B29" s="36">
        <v>415500</v>
      </c>
      <c r="C29" s="43" t="s">
        <v>6</v>
      </c>
      <c r="D29" s="38">
        <v>163.31</v>
      </c>
      <c r="E29" s="38">
        <v>539.77</v>
      </c>
      <c r="F29" s="38">
        <v>0</v>
      </c>
      <c r="G29" s="38">
        <v>476.66</v>
      </c>
      <c r="H29" s="38">
        <v>3041.82</v>
      </c>
      <c r="I29" s="38">
        <v>274</v>
      </c>
      <c r="J29" s="38">
        <v>809.68</v>
      </c>
      <c r="K29" s="38">
        <v>0</v>
      </c>
      <c r="L29" s="38">
        <v>519.53</v>
      </c>
      <c r="M29" s="38">
        <v>253.02</v>
      </c>
      <c r="N29" s="38">
        <v>0</v>
      </c>
      <c r="O29" s="38">
        <v>0</v>
      </c>
      <c r="P29" s="38">
        <v>78.55</v>
      </c>
      <c r="Q29" s="38">
        <v>0</v>
      </c>
      <c r="R29" s="38">
        <v>43.83</v>
      </c>
      <c r="S29" s="38">
        <v>54.38</v>
      </c>
      <c r="T29" s="38">
        <v>451.48</v>
      </c>
      <c r="U29" s="38">
        <v>598.09</v>
      </c>
      <c r="V29" s="38">
        <v>7.99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7312.1100000000006</v>
      </c>
      <c r="AG29" s="35"/>
    </row>
    <row r="30" spans="1:33" ht="14.5" x14ac:dyDescent="0.3">
      <c r="A30" s="115">
        <v>23</v>
      </c>
      <c r="B30" s="39">
        <v>419500</v>
      </c>
      <c r="C30" s="40" t="s">
        <v>7</v>
      </c>
      <c r="D30" s="41">
        <v>22.9</v>
      </c>
      <c r="E30" s="41">
        <v>0.27</v>
      </c>
      <c r="F30" s="41">
        <v>62.05</v>
      </c>
      <c r="G30" s="41">
        <v>73.3</v>
      </c>
      <c r="H30" s="41">
        <v>559.59</v>
      </c>
      <c r="I30" s="41">
        <v>797</v>
      </c>
      <c r="J30" s="41">
        <v>58.87</v>
      </c>
      <c r="K30" s="41">
        <v>55.36</v>
      </c>
      <c r="L30" s="41">
        <v>1585.89</v>
      </c>
      <c r="M30" s="41">
        <v>0</v>
      </c>
      <c r="N30" s="41">
        <v>456</v>
      </c>
      <c r="O30" s="41">
        <v>0.99</v>
      </c>
      <c r="P30" s="41">
        <v>14.8</v>
      </c>
      <c r="Q30" s="41">
        <v>143.49</v>
      </c>
      <c r="R30" s="41">
        <v>89.57</v>
      </c>
      <c r="S30" s="41">
        <v>6.14</v>
      </c>
      <c r="T30" s="41">
        <v>174.97</v>
      </c>
      <c r="U30" s="41">
        <v>34.14</v>
      </c>
      <c r="V30" s="41">
        <v>246.96</v>
      </c>
      <c r="W30" s="41">
        <v>44.25</v>
      </c>
      <c r="X30" s="41">
        <v>0</v>
      </c>
      <c r="Y30" s="41">
        <v>0</v>
      </c>
      <c r="Z30" s="41">
        <v>33.229999999999997</v>
      </c>
      <c r="AA30" s="41">
        <v>0</v>
      </c>
      <c r="AB30" s="41">
        <v>2.95</v>
      </c>
      <c r="AC30" s="41">
        <v>7.5454300000000005</v>
      </c>
      <c r="AD30" s="41">
        <v>0.13235</v>
      </c>
      <c r="AE30" s="41">
        <v>0</v>
      </c>
      <c r="AF30" s="41">
        <v>4470.3977800000002</v>
      </c>
      <c r="AG30" s="35"/>
    </row>
    <row r="31" spans="1:33" ht="14.5" x14ac:dyDescent="0.3">
      <c r="A31" s="115"/>
      <c r="B31" s="45"/>
      <c r="C31" s="46" t="s">
        <v>8</v>
      </c>
      <c r="D31" s="44">
        <v>22.9</v>
      </c>
      <c r="E31" s="44">
        <v>0.27</v>
      </c>
      <c r="F31" s="44">
        <v>62.05</v>
      </c>
      <c r="G31" s="44">
        <v>3447.15</v>
      </c>
      <c r="H31" s="44">
        <v>559.59</v>
      </c>
      <c r="I31" s="44">
        <v>797</v>
      </c>
      <c r="J31" s="44">
        <v>58.87</v>
      </c>
      <c r="K31" s="44">
        <v>55.36</v>
      </c>
      <c r="L31" s="44">
        <v>1765.1100000000001</v>
      </c>
      <c r="M31" s="44">
        <v>4569.34</v>
      </c>
      <c r="N31" s="44">
        <v>456</v>
      </c>
      <c r="O31" s="44">
        <v>0.99</v>
      </c>
      <c r="P31" s="44">
        <v>14.8</v>
      </c>
      <c r="Q31" s="44">
        <v>143.49</v>
      </c>
      <c r="R31" s="44">
        <v>89.57</v>
      </c>
      <c r="S31" s="44">
        <v>6.14</v>
      </c>
      <c r="T31" s="44">
        <v>174.97</v>
      </c>
      <c r="U31" s="44">
        <v>34.14</v>
      </c>
      <c r="V31" s="44">
        <v>305.2</v>
      </c>
      <c r="W31" s="44">
        <v>267.24</v>
      </c>
      <c r="X31" s="44">
        <v>0</v>
      </c>
      <c r="Y31" s="44">
        <v>0</v>
      </c>
      <c r="Z31" s="44">
        <v>33.229999999999997</v>
      </c>
      <c r="AA31" s="44">
        <v>0</v>
      </c>
      <c r="AB31" s="44">
        <v>2.95</v>
      </c>
      <c r="AC31" s="44">
        <v>7.5454300000000005</v>
      </c>
      <c r="AD31" s="44">
        <v>0.13235</v>
      </c>
      <c r="AE31" s="44">
        <v>0</v>
      </c>
      <c r="AF31" s="44">
        <v>12874.037779999997</v>
      </c>
      <c r="AG31" s="35"/>
    </row>
    <row r="32" spans="1:33" s="42" customFormat="1" ht="14.5" x14ac:dyDescent="0.3">
      <c r="A32" s="115"/>
      <c r="B32" s="45"/>
      <c r="C32" s="47" t="s">
        <v>9</v>
      </c>
      <c r="D32" s="44">
        <v>655.13</v>
      </c>
      <c r="E32" s="44">
        <v>736.03</v>
      </c>
      <c r="F32" s="44">
        <v>48.28</v>
      </c>
      <c r="G32" s="44">
        <v>707.5</v>
      </c>
      <c r="H32" s="44">
        <v>3575.52</v>
      </c>
      <c r="I32" s="44">
        <v>842</v>
      </c>
      <c r="J32" s="44">
        <v>619.17999999999995</v>
      </c>
      <c r="K32" s="44">
        <v>950.52</v>
      </c>
      <c r="L32" s="44">
        <v>1062.6100000000001</v>
      </c>
      <c r="M32" s="44">
        <v>2187.39</v>
      </c>
      <c r="N32" s="44">
        <v>650</v>
      </c>
      <c r="O32" s="44">
        <v>287.94</v>
      </c>
      <c r="P32" s="44">
        <v>77.349999999999994</v>
      </c>
      <c r="Q32" s="44">
        <v>1046.1500000000001</v>
      </c>
      <c r="R32" s="44">
        <v>234.95999999999998</v>
      </c>
      <c r="S32" s="44">
        <v>93.939999999999984</v>
      </c>
      <c r="T32" s="44">
        <v>195.81</v>
      </c>
      <c r="U32" s="44">
        <v>521.04</v>
      </c>
      <c r="V32" s="44">
        <v>2493.3500000000004</v>
      </c>
      <c r="W32" s="44">
        <v>75.220000000000013</v>
      </c>
      <c r="X32" s="44">
        <v>59.65</v>
      </c>
      <c r="Y32" s="44">
        <v>34.36</v>
      </c>
      <c r="Z32" s="44">
        <v>11.06</v>
      </c>
      <c r="AA32" s="44">
        <v>53</v>
      </c>
      <c r="AB32" s="44">
        <v>74.5</v>
      </c>
      <c r="AC32" s="44">
        <v>164.02251999999999</v>
      </c>
      <c r="AD32" s="44">
        <v>33.069039999999994</v>
      </c>
      <c r="AE32" s="44">
        <v>0</v>
      </c>
      <c r="AF32" s="44">
        <v>17489.581559999999</v>
      </c>
      <c r="AG32" s="35"/>
    </row>
    <row r="33" spans="1:33" ht="14.5" x14ac:dyDescent="0.3">
      <c r="A33" s="115"/>
      <c r="B33" s="45"/>
      <c r="C33" s="48" t="s">
        <v>10</v>
      </c>
      <c r="D33" s="44">
        <v>7339.6500000000005</v>
      </c>
      <c r="E33" s="44">
        <v>1768.72</v>
      </c>
      <c r="F33" s="44">
        <v>1609.27</v>
      </c>
      <c r="G33" s="44">
        <v>6302.9</v>
      </c>
      <c r="H33" s="44">
        <v>19677.310000000001</v>
      </c>
      <c r="I33" s="44">
        <v>24149</v>
      </c>
      <c r="J33" s="44">
        <v>3205.0199999999995</v>
      </c>
      <c r="K33" s="44">
        <v>6831.6399999999994</v>
      </c>
      <c r="L33" s="44">
        <v>9487.7100000000009</v>
      </c>
      <c r="M33" s="44">
        <v>21636.510000000002</v>
      </c>
      <c r="N33" s="44">
        <v>4341</v>
      </c>
      <c r="O33" s="44">
        <v>10224.74</v>
      </c>
      <c r="P33" s="44">
        <v>3031.4300000000003</v>
      </c>
      <c r="Q33" s="44">
        <v>34478.449999999997</v>
      </c>
      <c r="R33" s="44">
        <v>1847.86</v>
      </c>
      <c r="S33" s="44">
        <v>1638.4000000000003</v>
      </c>
      <c r="T33" s="44">
        <v>4377.67</v>
      </c>
      <c r="U33" s="44">
        <v>3105.98</v>
      </c>
      <c r="V33" s="44">
        <v>17280.060000000001</v>
      </c>
      <c r="W33" s="44">
        <v>3469.18</v>
      </c>
      <c r="X33" s="44">
        <v>1294.2</v>
      </c>
      <c r="Y33" s="44">
        <v>695.11</v>
      </c>
      <c r="Z33" s="44">
        <v>1984.9099999999999</v>
      </c>
      <c r="AA33" s="44">
        <v>178</v>
      </c>
      <c r="AB33" s="44">
        <v>114.01</v>
      </c>
      <c r="AC33" s="44">
        <v>3616.4201400000002</v>
      </c>
      <c r="AD33" s="44">
        <v>296.39607999999993</v>
      </c>
      <c r="AE33" s="44">
        <v>0</v>
      </c>
      <c r="AF33" s="44">
        <v>193981.54622000005</v>
      </c>
      <c r="AG33" s="35"/>
    </row>
    <row r="34" spans="1:33" ht="14.5" x14ac:dyDescent="0.3">
      <c r="A34" s="115"/>
      <c r="B34" s="45"/>
      <c r="C34" s="48" t="s">
        <v>11</v>
      </c>
      <c r="D34" s="44">
        <v>227.08999999999924</v>
      </c>
      <c r="E34" s="44">
        <v>24.829999999999927</v>
      </c>
      <c r="F34" s="44">
        <v>7.9400000000000546</v>
      </c>
      <c r="G34" s="44">
        <v>0.23000000000047294</v>
      </c>
      <c r="H34" s="44">
        <v>161.85999999999694</v>
      </c>
      <c r="I34" s="44">
        <v>2</v>
      </c>
      <c r="J34" s="44">
        <v>335.02000000000044</v>
      </c>
      <c r="K34" s="44">
        <v>27.030000000000655</v>
      </c>
      <c r="L34" s="44">
        <v>3356.619999999999</v>
      </c>
      <c r="M34" s="44">
        <v>5.3499999999985448</v>
      </c>
      <c r="N34" s="44">
        <v>57</v>
      </c>
      <c r="O34" s="44">
        <v>819.11000000000058</v>
      </c>
      <c r="P34" s="44">
        <v>41.429999999999836</v>
      </c>
      <c r="Q34" s="44">
        <v>477.63000000000466</v>
      </c>
      <c r="R34" s="44">
        <v>0</v>
      </c>
      <c r="S34" s="44">
        <v>135.1899999999996</v>
      </c>
      <c r="T34" s="44">
        <v>38.840000000000146</v>
      </c>
      <c r="U34" s="44">
        <v>0</v>
      </c>
      <c r="V34" s="44">
        <v>4.9499999999970896</v>
      </c>
      <c r="W34" s="44">
        <v>288.46000000000004</v>
      </c>
      <c r="X34" s="44">
        <v>59.930000000000064</v>
      </c>
      <c r="Y34" s="44">
        <v>9.9999999999909051E-3</v>
      </c>
      <c r="Z34" s="44">
        <v>16.100000000000136</v>
      </c>
      <c r="AA34" s="44">
        <v>1</v>
      </c>
      <c r="AB34" s="44">
        <v>15.129999999999981</v>
      </c>
      <c r="AC34" s="44">
        <v>-1.0000000202126103E-5</v>
      </c>
      <c r="AD34" s="44">
        <v>0</v>
      </c>
      <c r="AE34" s="44">
        <v>0</v>
      </c>
      <c r="AF34" s="44">
        <v>6102.7499899999984</v>
      </c>
      <c r="AG34" s="35"/>
    </row>
    <row r="35" spans="1:33" ht="14.5" x14ac:dyDescent="0.3">
      <c r="A35" s="115"/>
      <c r="B35" s="45">
        <v>500000</v>
      </c>
      <c r="C35" s="48" t="s">
        <v>12</v>
      </c>
      <c r="D35" s="44">
        <v>4103.3799999999992</v>
      </c>
      <c r="E35" s="44">
        <v>1102.3899999999999</v>
      </c>
      <c r="F35" s="44">
        <v>1330.43</v>
      </c>
      <c r="G35" s="44">
        <v>2106.0299999999997</v>
      </c>
      <c r="H35" s="44">
        <v>13825.3</v>
      </c>
      <c r="I35" s="44">
        <v>19082</v>
      </c>
      <c r="J35" s="44">
        <v>2618.27</v>
      </c>
      <c r="K35" s="44">
        <v>6156.31</v>
      </c>
      <c r="L35" s="44">
        <v>6806.67</v>
      </c>
      <c r="M35" s="44">
        <v>11395.69</v>
      </c>
      <c r="N35" s="44">
        <v>2882</v>
      </c>
      <c r="O35" s="44">
        <v>5327.31</v>
      </c>
      <c r="P35" s="44">
        <v>2705.32</v>
      </c>
      <c r="Q35" s="44">
        <v>21627.670000000002</v>
      </c>
      <c r="R35" s="44">
        <v>1272.6499999999999</v>
      </c>
      <c r="S35" s="44">
        <v>1507.52</v>
      </c>
      <c r="T35" s="44">
        <v>4443.3900000000003</v>
      </c>
      <c r="U35" s="44">
        <v>2508.87</v>
      </c>
      <c r="V35" s="44">
        <v>11167.199999999997</v>
      </c>
      <c r="W35" s="44">
        <v>2644.14</v>
      </c>
      <c r="X35" s="44">
        <v>1090.2400000000002</v>
      </c>
      <c r="Y35" s="44">
        <v>594.16</v>
      </c>
      <c r="Z35" s="44">
        <v>1815.01</v>
      </c>
      <c r="AA35" s="44">
        <v>378</v>
      </c>
      <c r="AB35" s="44">
        <v>495.69</v>
      </c>
      <c r="AC35" s="44">
        <v>3104.0709999999999</v>
      </c>
      <c r="AD35" s="44">
        <v>295.77670000000006</v>
      </c>
      <c r="AE35" s="44">
        <v>0</v>
      </c>
      <c r="AF35" s="44">
        <v>132385.48769999997</v>
      </c>
      <c r="AG35" s="35"/>
    </row>
    <row r="36" spans="1:33" ht="14.5" x14ac:dyDescent="0.3">
      <c r="A36" s="115">
        <v>24</v>
      </c>
      <c r="B36" s="36">
        <v>510000</v>
      </c>
      <c r="C36" s="49" t="s">
        <v>13</v>
      </c>
      <c r="D36" s="38">
        <v>2188.4</v>
      </c>
      <c r="E36" s="38">
        <v>785.93</v>
      </c>
      <c r="F36" s="38">
        <v>1141.23</v>
      </c>
      <c r="G36" s="38">
        <v>1567.22</v>
      </c>
      <c r="H36" s="38">
        <v>13039.11</v>
      </c>
      <c r="I36" s="38">
        <v>15951</v>
      </c>
      <c r="J36" s="38">
        <v>2423.21</v>
      </c>
      <c r="K36" s="38">
        <v>5801.17</v>
      </c>
      <c r="L36" s="38">
        <v>6806.67</v>
      </c>
      <c r="M36" s="38">
        <v>8081.41</v>
      </c>
      <c r="N36" s="38">
        <v>1961</v>
      </c>
      <c r="O36" s="38">
        <v>2132.7800000000002</v>
      </c>
      <c r="P36" s="38">
        <v>2525.98</v>
      </c>
      <c r="Q36" s="38">
        <v>15597.45</v>
      </c>
      <c r="R36" s="38">
        <v>1001.65</v>
      </c>
      <c r="S36" s="38">
        <v>1372.79</v>
      </c>
      <c r="T36" s="38">
        <v>4153.8100000000004</v>
      </c>
      <c r="U36" s="38">
        <v>2369.61</v>
      </c>
      <c r="V36" s="38">
        <v>7813.46</v>
      </c>
      <c r="W36" s="38">
        <v>2277.48</v>
      </c>
      <c r="X36" s="38">
        <v>1086.97</v>
      </c>
      <c r="Y36" s="38">
        <v>546.54</v>
      </c>
      <c r="Z36" s="38">
        <v>1655.01</v>
      </c>
      <c r="AA36" s="38">
        <v>374</v>
      </c>
      <c r="AB36" s="38">
        <v>783.44</v>
      </c>
      <c r="AC36" s="38">
        <v>2770.2069999999999</v>
      </c>
      <c r="AD36" s="38">
        <v>292.71969999999999</v>
      </c>
      <c r="AE36" s="38">
        <v>0</v>
      </c>
      <c r="AF36" s="38">
        <v>106500.24669999997</v>
      </c>
      <c r="AG36" s="35"/>
    </row>
    <row r="37" spans="1:33" ht="14.5" x14ac:dyDescent="0.3">
      <c r="A37" s="115">
        <v>25</v>
      </c>
      <c r="B37" s="39">
        <v>510300</v>
      </c>
      <c r="C37" s="40" t="s">
        <v>139</v>
      </c>
      <c r="D37" s="41">
        <v>0</v>
      </c>
      <c r="E37" s="41">
        <v>1.69</v>
      </c>
      <c r="F37" s="41">
        <v>2.58</v>
      </c>
      <c r="G37" s="41">
        <v>0</v>
      </c>
      <c r="H37" s="41">
        <v>81.09</v>
      </c>
      <c r="I37" s="41">
        <v>101</v>
      </c>
      <c r="J37" s="41">
        <v>3.37</v>
      </c>
      <c r="K37" s="41">
        <v>38.99</v>
      </c>
      <c r="L37" s="41">
        <v>0</v>
      </c>
      <c r="M37" s="41">
        <v>68</v>
      </c>
      <c r="N37" s="41">
        <v>11</v>
      </c>
      <c r="O37" s="41">
        <v>6.29</v>
      </c>
      <c r="P37" s="41">
        <v>15.77</v>
      </c>
      <c r="Q37" s="41">
        <v>0.41</v>
      </c>
      <c r="R37" s="41">
        <v>0</v>
      </c>
      <c r="S37" s="41">
        <v>0.32</v>
      </c>
      <c r="T37" s="41">
        <v>6.38</v>
      </c>
      <c r="U37" s="41">
        <v>8.94</v>
      </c>
      <c r="V37" s="41">
        <v>62.92</v>
      </c>
      <c r="W37" s="41">
        <v>6.68</v>
      </c>
      <c r="X37" s="41">
        <v>0</v>
      </c>
      <c r="Y37" s="41">
        <v>0</v>
      </c>
      <c r="Z37" s="41">
        <v>5.72</v>
      </c>
      <c r="AA37" s="41">
        <v>1</v>
      </c>
      <c r="AB37" s="41">
        <v>3.64</v>
      </c>
      <c r="AC37" s="41">
        <v>0.4</v>
      </c>
      <c r="AD37" s="41">
        <v>0</v>
      </c>
      <c r="AE37" s="41">
        <v>0</v>
      </c>
      <c r="AF37" s="41">
        <v>426.19000000000005</v>
      </c>
      <c r="AG37" s="35"/>
    </row>
    <row r="38" spans="1:33" ht="14.5" x14ac:dyDescent="0.3">
      <c r="A38" s="115">
        <v>26</v>
      </c>
      <c r="B38" s="39">
        <v>510400</v>
      </c>
      <c r="C38" s="40" t="s">
        <v>140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0.01</v>
      </c>
      <c r="K38" s="41">
        <v>214.66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0.03</v>
      </c>
      <c r="R38" s="41">
        <v>0</v>
      </c>
      <c r="S38" s="41">
        <v>0.01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0.41429000000000005</v>
      </c>
      <c r="AD38" s="41">
        <v>0</v>
      </c>
      <c r="AE38" s="41">
        <v>0</v>
      </c>
      <c r="AF38" s="41">
        <v>215.12428999999997</v>
      </c>
      <c r="AG38" s="35"/>
    </row>
    <row r="39" spans="1:33" ht="14.5" x14ac:dyDescent="0.3">
      <c r="A39" s="115">
        <v>27</v>
      </c>
      <c r="B39" s="39">
        <v>510600</v>
      </c>
      <c r="C39" s="40" t="s">
        <v>141</v>
      </c>
      <c r="D39" s="41">
        <v>40.68</v>
      </c>
      <c r="E39" s="41">
        <v>0</v>
      </c>
      <c r="F39" s="41">
        <v>4.18</v>
      </c>
      <c r="G39" s="41">
        <v>0</v>
      </c>
      <c r="H39" s="41">
        <v>2.0099999999999998</v>
      </c>
      <c r="I39" s="41">
        <v>0</v>
      </c>
      <c r="J39" s="41">
        <v>0</v>
      </c>
      <c r="K39" s="41">
        <v>0</v>
      </c>
      <c r="L39" s="41">
        <v>85.6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1.44</v>
      </c>
      <c r="S39" s="41">
        <v>8.67</v>
      </c>
      <c r="T39" s="41">
        <v>11.41</v>
      </c>
      <c r="U39" s="41">
        <v>0</v>
      </c>
      <c r="V39" s="41">
        <v>0</v>
      </c>
      <c r="W39" s="41">
        <v>11.52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27.432860000000002</v>
      </c>
      <c r="AD39" s="41">
        <v>0</v>
      </c>
      <c r="AE39" s="41">
        <v>0</v>
      </c>
      <c r="AF39" s="41">
        <v>192.94286</v>
      </c>
      <c r="AG39" s="35"/>
    </row>
    <row r="40" spans="1:33" ht="14.5" x14ac:dyDescent="0.3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35"/>
    </row>
    <row r="41" spans="1:33" ht="14.5" x14ac:dyDescent="0.3">
      <c r="A41" s="115">
        <v>29</v>
      </c>
      <c r="B41" s="39">
        <v>510800</v>
      </c>
      <c r="C41" s="40" t="s">
        <v>142</v>
      </c>
      <c r="D41" s="41">
        <v>0</v>
      </c>
      <c r="E41" s="41">
        <v>0</v>
      </c>
      <c r="F41" s="41">
        <v>0</v>
      </c>
      <c r="G41" s="41">
        <v>83.47</v>
      </c>
      <c r="H41" s="41">
        <v>0</v>
      </c>
      <c r="I41" s="41">
        <v>0</v>
      </c>
      <c r="J41" s="41">
        <v>41.59</v>
      </c>
      <c r="K41" s="41">
        <v>0</v>
      </c>
      <c r="L41" s="41">
        <v>89.4</v>
      </c>
      <c r="M41" s="41">
        <v>235.09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2.91</v>
      </c>
      <c r="T41" s="41">
        <v>0</v>
      </c>
      <c r="U41" s="41">
        <v>0</v>
      </c>
      <c r="V41" s="41">
        <v>182.65</v>
      </c>
      <c r="W41" s="41">
        <v>13.37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12.542399999999999</v>
      </c>
      <c r="AD41" s="41">
        <v>8.5599999999999999E-3</v>
      </c>
      <c r="AE41" s="41">
        <v>0</v>
      </c>
      <c r="AF41" s="41">
        <v>661.03096000000005</v>
      </c>
      <c r="AG41" s="35"/>
    </row>
    <row r="42" spans="1:33" ht="14.5" x14ac:dyDescent="0.3">
      <c r="A42" s="115">
        <v>30</v>
      </c>
      <c r="B42" s="39">
        <v>511500</v>
      </c>
      <c r="C42" s="40" t="s">
        <v>14</v>
      </c>
      <c r="D42" s="41">
        <v>74.03</v>
      </c>
      <c r="E42" s="41">
        <v>167.27</v>
      </c>
      <c r="F42" s="41">
        <v>277.91000000000003</v>
      </c>
      <c r="G42" s="41">
        <v>340.93</v>
      </c>
      <c r="H42" s="41">
        <v>0.05</v>
      </c>
      <c r="I42" s="41">
        <v>2895</v>
      </c>
      <c r="J42" s="41">
        <v>42.73</v>
      </c>
      <c r="K42" s="41">
        <v>240.01</v>
      </c>
      <c r="L42" s="41">
        <v>31.79</v>
      </c>
      <c r="M42" s="41">
        <v>278.20999999999998</v>
      </c>
      <c r="N42" s="41">
        <v>229</v>
      </c>
      <c r="O42" s="41">
        <v>682.11</v>
      </c>
      <c r="P42" s="41">
        <v>170.48</v>
      </c>
      <c r="Q42" s="41">
        <v>5666.57</v>
      </c>
      <c r="R42" s="41">
        <v>75.569999999999993</v>
      </c>
      <c r="S42" s="41">
        <v>25.73</v>
      </c>
      <c r="T42" s="41">
        <v>178.19</v>
      </c>
      <c r="U42" s="41">
        <v>12.51</v>
      </c>
      <c r="V42" s="41">
        <v>29.49</v>
      </c>
      <c r="W42" s="41">
        <v>601.61</v>
      </c>
      <c r="X42" s="41">
        <v>172.67</v>
      </c>
      <c r="Y42" s="41">
        <v>0</v>
      </c>
      <c r="Z42" s="41">
        <v>41.53</v>
      </c>
      <c r="AA42" s="41">
        <v>2</v>
      </c>
      <c r="AB42" s="41">
        <v>68.83</v>
      </c>
      <c r="AC42" s="41">
        <v>4.7829100000000002</v>
      </c>
      <c r="AD42" s="41">
        <v>6.6894300000000007</v>
      </c>
      <c r="AE42" s="41">
        <v>0</v>
      </c>
      <c r="AF42" s="41">
        <v>12315.692340000001</v>
      </c>
      <c r="AG42" s="35"/>
    </row>
    <row r="43" spans="1:33" ht="14.5" x14ac:dyDescent="0.3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4.5" x14ac:dyDescent="0.3">
      <c r="A44" s="115">
        <v>32</v>
      </c>
      <c r="B44" s="36">
        <v>512000</v>
      </c>
      <c r="C44" s="43" t="s">
        <v>15</v>
      </c>
      <c r="D44" s="38">
        <v>1001.53</v>
      </c>
      <c r="E44" s="38">
        <v>254.76</v>
      </c>
      <c r="F44" s="38">
        <v>420.22</v>
      </c>
      <c r="G44" s="38">
        <v>575.79999999999995</v>
      </c>
      <c r="H44" s="38">
        <v>2565.71</v>
      </c>
      <c r="I44" s="38">
        <v>6684</v>
      </c>
      <c r="J44" s="38">
        <v>1022.63</v>
      </c>
      <c r="K44" s="38">
        <v>2358.61</v>
      </c>
      <c r="L44" s="38">
        <v>3427.99</v>
      </c>
      <c r="M44" s="38">
        <v>4750.1899999999996</v>
      </c>
      <c r="N44" s="38">
        <v>966</v>
      </c>
      <c r="O44" s="38">
        <v>588.63</v>
      </c>
      <c r="P44" s="38">
        <v>1592.36</v>
      </c>
      <c r="Q44" s="38">
        <v>7316.59</v>
      </c>
      <c r="R44" s="38">
        <v>523.33000000000004</v>
      </c>
      <c r="S44" s="38">
        <v>678.31</v>
      </c>
      <c r="T44" s="38">
        <v>1469.94</v>
      </c>
      <c r="U44" s="38">
        <v>1345.35</v>
      </c>
      <c r="V44" s="38">
        <v>2005.83</v>
      </c>
      <c r="W44" s="38">
        <v>785.08</v>
      </c>
      <c r="X44" s="38">
        <v>450.75</v>
      </c>
      <c r="Y44" s="38">
        <v>418.58</v>
      </c>
      <c r="Z44" s="38">
        <v>955.94</v>
      </c>
      <c r="AA44" s="38">
        <v>189</v>
      </c>
      <c r="AB44" s="38">
        <v>145.37</v>
      </c>
      <c r="AC44" s="38">
        <v>1372.0512800000001</v>
      </c>
      <c r="AD44" s="38">
        <v>188.36501999999999</v>
      </c>
      <c r="AE44" s="38">
        <v>0</v>
      </c>
      <c r="AF44" s="38">
        <v>44052.916300000012</v>
      </c>
      <c r="AG44" s="35"/>
    </row>
    <row r="45" spans="1:33" ht="14.5" x14ac:dyDescent="0.3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325.72000000000003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325.72000000000003</v>
      </c>
      <c r="AG45" s="35"/>
    </row>
    <row r="46" spans="1:33" ht="14.5" x14ac:dyDescent="0.3">
      <c r="A46" s="115">
        <v>34</v>
      </c>
      <c r="B46" s="39">
        <v>512500</v>
      </c>
      <c r="C46" s="40" t="s">
        <v>134</v>
      </c>
      <c r="D46" s="41">
        <v>0</v>
      </c>
      <c r="E46" s="41">
        <v>0</v>
      </c>
      <c r="F46" s="41">
        <v>0</v>
      </c>
      <c r="G46" s="41">
        <v>0</v>
      </c>
      <c r="H46" s="41">
        <v>4.51</v>
      </c>
      <c r="I46" s="41">
        <v>0</v>
      </c>
      <c r="J46" s="41">
        <v>0</v>
      </c>
      <c r="K46" s="41">
        <v>18.28</v>
      </c>
      <c r="L46" s="41">
        <v>0.04</v>
      </c>
      <c r="M46" s="41">
        <v>0.46</v>
      </c>
      <c r="N46" s="41">
        <v>0</v>
      </c>
      <c r="O46" s="41">
        <v>0</v>
      </c>
      <c r="P46" s="41">
        <v>0</v>
      </c>
      <c r="Q46" s="41">
        <v>0</v>
      </c>
      <c r="R46" s="41">
        <v>4.1100000000000003</v>
      </c>
      <c r="S46" s="41">
        <v>0</v>
      </c>
      <c r="T46" s="41">
        <v>0</v>
      </c>
      <c r="U46" s="41">
        <v>0</v>
      </c>
      <c r="V46" s="41">
        <v>0</v>
      </c>
      <c r="W46" s="41">
        <v>0.02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1.0009999999999999</v>
      </c>
      <c r="AD46" s="41">
        <v>0</v>
      </c>
      <c r="AE46" s="41">
        <v>0</v>
      </c>
      <c r="AF46" s="41">
        <v>28.420999999999999</v>
      </c>
      <c r="AG46" s="35"/>
    </row>
    <row r="47" spans="1:33" ht="14.5" x14ac:dyDescent="0.3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35"/>
    </row>
    <row r="48" spans="1:33" ht="14.5" x14ac:dyDescent="0.3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195.04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8.8635699999999993</v>
      </c>
      <c r="AD48" s="41">
        <v>0</v>
      </c>
      <c r="AE48" s="41">
        <v>0</v>
      </c>
      <c r="AF48" s="41">
        <v>203.90357</v>
      </c>
      <c r="AG48" s="35"/>
    </row>
    <row r="49" spans="1:33" ht="14.5" x14ac:dyDescent="0.3">
      <c r="A49" s="115">
        <v>37</v>
      </c>
      <c r="B49" s="39">
        <v>513000</v>
      </c>
      <c r="C49" s="40" t="s">
        <v>16</v>
      </c>
      <c r="D49" s="41">
        <v>141.76</v>
      </c>
      <c r="E49" s="41">
        <v>13.64</v>
      </c>
      <c r="F49" s="41">
        <v>15.61</v>
      </c>
      <c r="G49" s="41">
        <v>136.84</v>
      </c>
      <c r="H49" s="41">
        <v>553.87</v>
      </c>
      <c r="I49" s="41">
        <v>641</v>
      </c>
      <c r="J49" s="41">
        <v>135.82</v>
      </c>
      <c r="K49" s="41">
        <v>167.7</v>
      </c>
      <c r="L49" s="41">
        <v>777.16</v>
      </c>
      <c r="M49" s="41">
        <v>90.87</v>
      </c>
      <c r="N49" s="41">
        <v>124</v>
      </c>
      <c r="O49" s="41">
        <v>161.72999999999999</v>
      </c>
      <c r="P49" s="41">
        <v>124.04</v>
      </c>
      <c r="Q49" s="41">
        <v>160.47</v>
      </c>
      <c r="R49" s="41">
        <v>39.520000000000003</v>
      </c>
      <c r="S49" s="41">
        <v>82.55</v>
      </c>
      <c r="T49" s="41">
        <v>127.62</v>
      </c>
      <c r="U49" s="41">
        <v>71.709999999999994</v>
      </c>
      <c r="V49" s="41">
        <v>222.21</v>
      </c>
      <c r="W49" s="41">
        <v>34.78</v>
      </c>
      <c r="X49" s="41">
        <v>157.37</v>
      </c>
      <c r="Y49" s="41">
        <v>70.8</v>
      </c>
      <c r="Z49" s="41">
        <v>74.790000000000006</v>
      </c>
      <c r="AA49" s="41">
        <v>23</v>
      </c>
      <c r="AB49" s="41">
        <v>21.84</v>
      </c>
      <c r="AC49" s="41">
        <v>206.33017999999998</v>
      </c>
      <c r="AD49" s="41">
        <v>26.210840000000001</v>
      </c>
      <c r="AE49" s="41">
        <v>0</v>
      </c>
      <c r="AF49" s="41">
        <v>4403.2410200000004</v>
      </c>
      <c r="AG49" s="35"/>
    </row>
    <row r="50" spans="1:33" ht="14.5" x14ac:dyDescent="0.3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35"/>
    </row>
    <row r="51" spans="1:33" ht="14.5" x14ac:dyDescent="0.3">
      <c r="A51" s="115">
        <v>39</v>
      </c>
      <c r="B51" s="36">
        <v>514000</v>
      </c>
      <c r="C51" s="43" t="s">
        <v>17</v>
      </c>
      <c r="D51" s="38">
        <v>168.72</v>
      </c>
      <c r="E51" s="38">
        <v>37.85</v>
      </c>
      <c r="F51" s="38">
        <v>93.31</v>
      </c>
      <c r="G51" s="38">
        <v>31.12</v>
      </c>
      <c r="H51" s="38">
        <v>208.96</v>
      </c>
      <c r="I51" s="38">
        <v>991</v>
      </c>
      <c r="J51" s="38">
        <v>96.99</v>
      </c>
      <c r="K51" s="38">
        <v>94.73</v>
      </c>
      <c r="L51" s="38">
        <v>570.73</v>
      </c>
      <c r="M51" s="38">
        <v>438.82</v>
      </c>
      <c r="N51" s="38">
        <v>151</v>
      </c>
      <c r="O51" s="38">
        <v>142.5</v>
      </c>
      <c r="P51" s="38">
        <v>55.4</v>
      </c>
      <c r="Q51" s="38">
        <v>691.89</v>
      </c>
      <c r="R51" s="38">
        <v>37.5</v>
      </c>
      <c r="S51" s="38">
        <v>54.06</v>
      </c>
      <c r="T51" s="38">
        <v>98.28</v>
      </c>
      <c r="U51" s="38">
        <v>114.24</v>
      </c>
      <c r="V51" s="38">
        <v>260.02999999999997</v>
      </c>
      <c r="W51" s="38">
        <v>34.92</v>
      </c>
      <c r="X51" s="38">
        <v>98.32</v>
      </c>
      <c r="Y51" s="38">
        <v>13.11</v>
      </c>
      <c r="Z51" s="38">
        <v>18.82</v>
      </c>
      <c r="AA51" s="38">
        <v>4</v>
      </c>
      <c r="AB51" s="38">
        <v>50.66</v>
      </c>
      <c r="AC51" s="38">
        <v>128.94914</v>
      </c>
      <c r="AD51" s="38">
        <v>2.86225</v>
      </c>
      <c r="AE51" s="38">
        <v>0</v>
      </c>
      <c r="AF51" s="38">
        <v>4688.771389999999</v>
      </c>
      <c r="AG51" s="35"/>
    </row>
    <row r="52" spans="1:33" ht="14.5" x14ac:dyDescent="0.3">
      <c r="A52" s="115">
        <v>40</v>
      </c>
      <c r="B52" s="36">
        <v>514500</v>
      </c>
      <c r="C52" s="43" t="s">
        <v>77</v>
      </c>
      <c r="D52" s="38">
        <v>10.8</v>
      </c>
      <c r="E52" s="38">
        <v>4.5</v>
      </c>
      <c r="F52" s="38">
        <v>7.16</v>
      </c>
      <c r="G52" s="38">
        <v>33.619999999999997</v>
      </c>
      <c r="H52" s="38">
        <v>115.03</v>
      </c>
      <c r="I52" s="38">
        <v>362</v>
      </c>
      <c r="J52" s="38">
        <v>87.77</v>
      </c>
      <c r="K52" s="38">
        <v>52.96</v>
      </c>
      <c r="L52" s="38">
        <v>9.17</v>
      </c>
      <c r="M52" s="38">
        <v>274.94</v>
      </c>
      <c r="N52" s="38">
        <v>0</v>
      </c>
      <c r="O52" s="38">
        <v>77.13</v>
      </c>
      <c r="P52" s="38">
        <v>0</v>
      </c>
      <c r="Q52" s="38">
        <v>137.94</v>
      </c>
      <c r="R52" s="38">
        <v>1.38</v>
      </c>
      <c r="S52" s="38">
        <v>16.43</v>
      </c>
      <c r="T52" s="38">
        <v>123.4</v>
      </c>
      <c r="U52" s="38">
        <v>13.44</v>
      </c>
      <c r="V52" s="38">
        <v>3.15</v>
      </c>
      <c r="W52" s="38">
        <v>0</v>
      </c>
      <c r="X52" s="38">
        <v>7.73</v>
      </c>
      <c r="Y52" s="38">
        <v>0</v>
      </c>
      <c r="Z52" s="38">
        <v>67.41</v>
      </c>
      <c r="AA52" s="38">
        <v>0</v>
      </c>
      <c r="AB52" s="38">
        <v>0.4</v>
      </c>
      <c r="AC52" s="38">
        <v>184.71367000000001</v>
      </c>
      <c r="AD52" s="38">
        <v>9.3246500000000001</v>
      </c>
      <c r="AE52" s="38">
        <v>0</v>
      </c>
      <c r="AF52" s="38">
        <v>1600.3983200000007</v>
      </c>
      <c r="AG52" s="35"/>
    </row>
    <row r="53" spans="1:33" ht="14.5" x14ac:dyDescent="0.3">
      <c r="A53" s="115">
        <v>41</v>
      </c>
      <c r="B53" s="36">
        <v>515000</v>
      </c>
      <c r="C53" s="43" t="s">
        <v>78</v>
      </c>
      <c r="D53" s="38">
        <v>37.31</v>
      </c>
      <c r="E53" s="38">
        <v>16.28</v>
      </c>
      <c r="F53" s="38">
        <v>9.6300000000000008</v>
      </c>
      <c r="G53" s="38">
        <v>16.760000000000002</v>
      </c>
      <c r="H53" s="38">
        <v>68.3</v>
      </c>
      <c r="I53" s="38">
        <v>20</v>
      </c>
      <c r="J53" s="38">
        <v>29.96</v>
      </c>
      <c r="K53" s="38">
        <v>31.81</v>
      </c>
      <c r="L53" s="38">
        <v>12.04</v>
      </c>
      <c r="M53" s="38">
        <v>57.26</v>
      </c>
      <c r="N53" s="38">
        <v>44</v>
      </c>
      <c r="O53" s="38">
        <v>16.07</v>
      </c>
      <c r="P53" s="38">
        <v>15.09</v>
      </c>
      <c r="Q53" s="38">
        <v>28.85</v>
      </c>
      <c r="R53" s="38">
        <v>23.57</v>
      </c>
      <c r="S53" s="38">
        <v>17.27</v>
      </c>
      <c r="T53" s="38">
        <v>19.66</v>
      </c>
      <c r="U53" s="38">
        <v>22.4</v>
      </c>
      <c r="V53" s="38">
        <v>245.65</v>
      </c>
      <c r="W53" s="38">
        <v>13.49</v>
      </c>
      <c r="X53" s="38">
        <v>11.83</v>
      </c>
      <c r="Y53" s="38">
        <v>13.86</v>
      </c>
      <c r="Z53" s="38">
        <v>18.079999999999998</v>
      </c>
      <c r="AA53" s="38">
        <v>27</v>
      </c>
      <c r="AB53" s="38">
        <v>12.62</v>
      </c>
      <c r="AC53" s="38">
        <v>2.3614499999999996</v>
      </c>
      <c r="AD53" s="38">
        <v>3.3313999999999999</v>
      </c>
      <c r="AE53" s="38">
        <v>0</v>
      </c>
      <c r="AF53" s="38">
        <v>834.4828500000001</v>
      </c>
      <c r="AG53" s="35"/>
    </row>
    <row r="54" spans="1:33" ht="14.5" x14ac:dyDescent="0.3">
      <c r="A54" s="115">
        <v>42</v>
      </c>
      <c r="B54" s="36">
        <v>515500</v>
      </c>
      <c r="C54" s="43" t="s">
        <v>79</v>
      </c>
      <c r="D54" s="38">
        <v>36</v>
      </c>
      <c r="E54" s="38">
        <v>16.84</v>
      </c>
      <c r="F54" s="38">
        <v>4.6100000000000003</v>
      </c>
      <c r="G54" s="38">
        <v>39.840000000000003</v>
      </c>
      <c r="H54" s="38">
        <v>316.73</v>
      </c>
      <c r="I54" s="38">
        <v>114</v>
      </c>
      <c r="J54" s="38">
        <v>29.2</v>
      </c>
      <c r="K54" s="38">
        <v>37.22</v>
      </c>
      <c r="L54" s="38">
        <v>133.24</v>
      </c>
      <c r="M54" s="38">
        <v>81.5</v>
      </c>
      <c r="N54" s="38">
        <v>32</v>
      </c>
      <c r="O54" s="38">
        <v>0</v>
      </c>
      <c r="P54" s="38">
        <v>1.78</v>
      </c>
      <c r="Q54" s="38">
        <v>143.75</v>
      </c>
      <c r="R54" s="38">
        <v>0</v>
      </c>
      <c r="S54" s="38">
        <v>75.709999999999994</v>
      </c>
      <c r="T54" s="38">
        <v>83.32</v>
      </c>
      <c r="U54" s="38">
        <v>35.4</v>
      </c>
      <c r="V54" s="38">
        <v>8.07</v>
      </c>
      <c r="W54" s="38">
        <v>0</v>
      </c>
      <c r="X54" s="38">
        <v>10.95</v>
      </c>
      <c r="Y54" s="38">
        <v>0.28999999999999998</v>
      </c>
      <c r="Z54" s="38">
        <v>4.2699999999999996</v>
      </c>
      <c r="AA54" s="38">
        <v>5</v>
      </c>
      <c r="AB54" s="38">
        <v>0</v>
      </c>
      <c r="AC54" s="38">
        <v>6.298</v>
      </c>
      <c r="AD54" s="38">
        <v>4.6520700000000001</v>
      </c>
      <c r="AE54" s="38">
        <v>0</v>
      </c>
      <c r="AF54" s="38">
        <v>1220.6700700000001</v>
      </c>
      <c r="AG54" s="35"/>
    </row>
    <row r="55" spans="1:33" ht="14.5" x14ac:dyDescent="0.3">
      <c r="A55" s="115">
        <v>43</v>
      </c>
      <c r="B55" s="36">
        <v>516000</v>
      </c>
      <c r="C55" s="43" t="s">
        <v>80</v>
      </c>
      <c r="D55" s="38">
        <v>102.07</v>
      </c>
      <c r="E55" s="38">
        <v>117.53</v>
      </c>
      <c r="F55" s="38">
        <v>0.76</v>
      </c>
      <c r="G55" s="38">
        <v>4.1100000000000003</v>
      </c>
      <c r="H55" s="38">
        <v>475.06</v>
      </c>
      <c r="I55" s="38">
        <v>201</v>
      </c>
      <c r="J55" s="38">
        <v>114.62</v>
      </c>
      <c r="K55" s="38">
        <v>107.45</v>
      </c>
      <c r="L55" s="38">
        <v>507.92</v>
      </c>
      <c r="M55" s="38">
        <v>15.06</v>
      </c>
      <c r="N55" s="38">
        <v>85</v>
      </c>
      <c r="O55" s="38">
        <v>114.73</v>
      </c>
      <c r="P55" s="38">
        <v>43.31</v>
      </c>
      <c r="Q55" s="38">
        <v>206.2</v>
      </c>
      <c r="R55" s="38">
        <v>78.44</v>
      </c>
      <c r="S55" s="38">
        <v>33.69</v>
      </c>
      <c r="T55" s="38">
        <v>18.95</v>
      </c>
      <c r="U55" s="38">
        <v>45.2</v>
      </c>
      <c r="V55" s="38">
        <v>0</v>
      </c>
      <c r="W55" s="38">
        <v>47.9</v>
      </c>
      <c r="X55" s="38">
        <v>13.1</v>
      </c>
      <c r="Y55" s="38">
        <v>0</v>
      </c>
      <c r="Z55" s="38">
        <v>94.43</v>
      </c>
      <c r="AA55" s="38">
        <v>30</v>
      </c>
      <c r="AB55" s="38">
        <v>196.22</v>
      </c>
      <c r="AC55" s="38">
        <v>64.981589999999997</v>
      </c>
      <c r="AD55" s="38">
        <v>11.457450000000001</v>
      </c>
      <c r="AE55" s="38">
        <v>0</v>
      </c>
      <c r="AF55" s="38">
        <v>2729.1890399999988</v>
      </c>
      <c r="AG55" s="35"/>
    </row>
    <row r="56" spans="1:33" ht="14.5" x14ac:dyDescent="0.3">
      <c r="A56" s="115">
        <v>44</v>
      </c>
      <c r="B56" s="36">
        <v>516600</v>
      </c>
      <c r="C56" s="43" t="s">
        <v>6</v>
      </c>
      <c r="D56" s="38">
        <v>211.53</v>
      </c>
      <c r="E56" s="38">
        <v>34.96</v>
      </c>
      <c r="F56" s="38">
        <v>0</v>
      </c>
      <c r="G56" s="38">
        <v>55.23</v>
      </c>
      <c r="H56" s="38">
        <v>1185.98</v>
      </c>
      <c r="I56" s="38">
        <v>418</v>
      </c>
      <c r="J56" s="38">
        <v>269.32</v>
      </c>
      <c r="K56" s="38">
        <v>0</v>
      </c>
      <c r="L56" s="38">
        <v>89.56</v>
      </c>
      <c r="M56" s="38">
        <v>291.99</v>
      </c>
      <c r="N56" s="38">
        <v>0</v>
      </c>
      <c r="O56" s="38">
        <v>6.89</v>
      </c>
      <c r="P56" s="38">
        <v>0</v>
      </c>
      <c r="Q56" s="38">
        <v>0</v>
      </c>
      <c r="R56" s="38">
        <v>11.48</v>
      </c>
      <c r="S56" s="38">
        <v>20.78</v>
      </c>
      <c r="T56" s="38">
        <v>201.18</v>
      </c>
      <c r="U56" s="38">
        <v>222.91</v>
      </c>
      <c r="V56" s="38">
        <v>53.08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3072.8899999999994</v>
      </c>
      <c r="AG56" s="35"/>
    </row>
    <row r="57" spans="1:33" ht="14.5" x14ac:dyDescent="0.3">
      <c r="A57" s="115">
        <v>45</v>
      </c>
      <c r="B57" s="36">
        <v>517000</v>
      </c>
      <c r="C57" s="43" t="s">
        <v>81</v>
      </c>
      <c r="D57" s="38">
        <v>198.27</v>
      </c>
      <c r="E57" s="38">
        <v>0</v>
      </c>
      <c r="F57" s="38">
        <v>45.82</v>
      </c>
      <c r="G57" s="38">
        <v>0</v>
      </c>
      <c r="H57" s="38">
        <v>332.02</v>
      </c>
      <c r="I57" s="38">
        <v>124</v>
      </c>
      <c r="J57" s="38">
        <v>279.94</v>
      </c>
      <c r="K57" s="38">
        <v>212.15</v>
      </c>
      <c r="L57" s="38">
        <v>6.64</v>
      </c>
      <c r="M57" s="38">
        <v>283.86</v>
      </c>
      <c r="N57" s="38">
        <v>90</v>
      </c>
      <c r="O57" s="38">
        <v>0</v>
      </c>
      <c r="P57" s="38">
        <v>121.78</v>
      </c>
      <c r="Q57" s="38">
        <v>585.80999999999995</v>
      </c>
      <c r="R57" s="38">
        <v>6.18</v>
      </c>
      <c r="S57" s="38">
        <v>57.72</v>
      </c>
      <c r="T57" s="38">
        <v>41.5</v>
      </c>
      <c r="U57" s="38">
        <v>0</v>
      </c>
      <c r="V57" s="38">
        <v>0</v>
      </c>
      <c r="W57" s="38">
        <v>459.16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243.03896</v>
      </c>
      <c r="AD57" s="38">
        <v>0</v>
      </c>
      <c r="AE57" s="38">
        <v>0</v>
      </c>
      <c r="AF57" s="38">
        <v>3087.8889599999993</v>
      </c>
      <c r="AG57" s="35"/>
    </row>
    <row r="58" spans="1:33" ht="14.5" x14ac:dyDescent="0.3">
      <c r="A58" s="115">
        <v>46</v>
      </c>
      <c r="B58" s="36">
        <v>517500</v>
      </c>
      <c r="C58" s="43" t="s">
        <v>82</v>
      </c>
      <c r="D58" s="38">
        <v>9.25</v>
      </c>
      <c r="E58" s="38">
        <v>0.87</v>
      </c>
      <c r="F58" s="38">
        <v>11.19</v>
      </c>
      <c r="G58" s="38">
        <v>4.83</v>
      </c>
      <c r="H58" s="38">
        <v>146.07</v>
      </c>
      <c r="I58" s="38">
        <v>202</v>
      </c>
      <c r="J58" s="38">
        <v>31.6</v>
      </c>
      <c r="K58" s="38">
        <v>107.07</v>
      </c>
      <c r="L58" s="38">
        <v>114.59</v>
      </c>
      <c r="M58" s="38">
        <v>70.53</v>
      </c>
      <c r="N58" s="38">
        <v>12</v>
      </c>
      <c r="O58" s="38">
        <v>0.15</v>
      </c>
      <c r="P58" s="38">
        <v>44.85</v>
      </c>
      <c r="Q58" s="38">
        <v>47.09</v>
      </c>
      <c r="R58" s="38">
        <v>2.41</v>
      </c>
      <c r="S58" s="38">
        <v>12.64</v>
      </c>
      <c r="T58" s="38">
        <v>36.159999999999997</v>
      </c>
      <c r="U58" s="38">
        <v>92.62</v>
      </c>
      <c r="V58" s="38">
        <v>14.62</v>
      </c>
      <c r="W58" s="38">
        <v>2.14</v>
      </c>
      <c r="X58" s="38">
        <v>14.34</v>
      </c>
      <c r="Y58" s="38">
        <v>4.5999999999999996</v>
      </c>
      <c r="Z58" s="38">
        <v>12.1</v>
      </c>
      <c r="AA58" s="38">
        <v>13</v>
      </c>
      <c r="AB58" s="38">
        <v>5.0599999999999996</v>
      </c>
      <c r="AC58" s="38">
        <v>32.538730000000001</v>
      </c>
      <c r="AD58" s="38">
        <v>3.9398400000000002</v>
      </c>
      <c r="AE58" s="38">
        <v>0</v>
      </c>
      <c r="AF58" s="38">
        <v>1048.25857</v>
      </c>
      <c r="AG58" s="35"/>
    </row>
    <row r="59" spans="1:33" ht="14.5" x14ac:dyDescent="0.3">
      <c r="A59" s="115">
        <v>47</v>
      </c>
      <c r="B59" s="36">
        <v>518000</v>
      </c>
      <c r="C59" s="43" t="s">
        <v>83</v>
      </c>
      <c r="D59" s="38">
        <v>1.21</v>
      </c>
      <c r="E59" s="38">
        <v>81.33</v>
      </c>
      <c r="F59" s="38">
        <v>5.0199999999999996</v>
      </c>
      <c r="G59" s="38">
        <v>134.68</v>
      </c>
      <c r="H59" s="38">
        <v>448.84</v>
      </c>
      <c r="I59" s="38">
        <v>863</v>
      </c>
      <c r="J59" s="38">
        <v>62.4</v>
      </c>
      <c r="K59" s="38">
        <v>149.93</v>
      </c>
      <c r="L59" s="38">
        <v>119.23</v>
      </c>
      <c r="M59" s="38">
        <v>296.41000000000003</v>
      </c>
      <c r="N59" s="38">
        <v>37</v>
      </c>
      <c r="O59" s="38">
        <v>38.64</v>
      </c>
      <c r="P59" s="38">
        <v>65.13</v>
      </c>
      <c r="Q59" s="38">
        <v>10.82</v>
      </c>
      <c r="R59" s="38">
        <v>10.53</v>
      </c>
      <c r="S59" s="38">
        <v>14.49</v>
      </c>
      <c r="T59" s="38">
        <v>128.85</v>
      </c>
      <c r="U59" s="38">
        <v>104.05</v>
      </c>
      <c r="V59" s="38">
        <v>0</v>
      </c>
      <c r="W59" s="38">
        <v>41.78</v>
      </c>
      <c r="X59" s="38">
        <v>0</v>
      </c>
      <c r="Y59" s="38">
        <v>23.54</v>
      </c>
      <c r="Z59" s="38">
        <v>131.94</v>
      </c>
      <c r="AA59" s="38">
        <v>12</v>
      </c>
      <c r="AB59" s="38">
        <v>200.14</v>
      </c>
      <c r="AC59" s="38">
        <v>10.697509999999999</v>
      </c>
      <c r="AD59" s="38">
        <v>4.4802499999999998</v>
      </c>
      <c r="AE59" s="38">
        <v>0</v>
      </c>
      <c r="AF59" s="38">
        <v>2996.1377600000005</v>
      </c>
      <c r="AG59" s="35"/>
    </row>
    <row r="60" spans="1:33" ht="14.5" x14ac:dyDescent="0.3">
      <c r="A60" s="115">
        <v>48</v>
      </c>
      <c r="B60" s="39">
        <v>519000</v>
      </c>
      <c r="C60" s="40" t="s">
        <v>7</v>
      </c>
      <c r="D60" s="41">
        <v>145.35</v>
      </c>
      <c r="E60" s="41">
        <v>30.78</v>
      </c>
      <c r="F60" s="41">
        <v>229.87</v>
      </c>
      <c r="G60" s="41">
        <v>109.87</v>
      </c>
      <c r="H60" s="41">
        <v>5951.3</v>
      </c>
      <c r="I60" s="41">
        <v>1495</v>
      </c>
      <c r="J60" s="41">
        <v>128.34</v>
      </c>
      <c r="K60" s="41">
        <v>1374.96</v>
      </c>
      <c r="L60" s="41">
        <v>622.38</v>
      </c>
      <c r="M60" s="41">
        <v>605.46</v>
      </c>
      <c r="N60" s="41">
        <v>145</v>
      </c>
      <c r="O60" s="41">
        <v>203.52</v>
      </c>
      <c r="P60" s="41">
        <v>234.81</v>
      </c>
      <c r="Q60" s="41">
        <v>493.12</v>
      </c>
      <c r="R60" s="41">
        <v>186.19</v>
      </c>
      <c r="S60" s="41">
        <v>253.2</v>
      </c>
      <c r="T60" s="41">
        <v>1552.01</v>
      </c>
      <c r="U60" s="41">
        <v>280.83999999999997</v>
      </c>
      <c r="V60" s="41">
        <v>4632.04</v>
      </c>
      <c r="W60" s="41">
        <v>164.4</v>
      </c>
      <c r="X60" s="41">
        <v>100.34</v>
      </c>
      <c r="Y60" s="41">
        <v>1.76</v>
      </c>
      <c r="Z60" s="41">
        <v>186.12</v>
      </c>
      <c r="AA60" s="41">
        <v>49</v>
      </c>
      <c r="AB60" s="41">
        <v>56.14</v>
      </c>
      <c r="AC60" s="41">
        <v>462.80946</v>
      </c>
      <c r="AD60" s="41">
        <v>31.37903</v>
      </c>
      <c r="AE60" s="41">
        <v>0</v>
      </c>
      <c r="AF60" s="41">
        <v>19725.988490000003</v>
      </c>
      <c r="AG60" s="35"/>
    </row>
    <row r="61" spans="1:33" ht="14.5" x14ac:dyDescent="0.3">
      <c r="A61" s="115">
        <v>49</v>
      </c>
      <c r="B61" s="36">
        <v>570000</v>
      </c>
      <c r="C61" s="49" t="s">
        <v>18</v>
      </c>
      <c r="D61" s="38">
        <v>1914.98</v>
      </c>
      <c r="E61" s="38">
        <v>316.45</v>
      </c>
      <c r="F61" s="38">
        <v>189.2</v>
      </c>
      <c r="G61" s="38">
        <v>538.79999999999995</v>
      </c>
      <c r="H61" s="38">
        <v>786.19</v>
      </c>
      <c r="I61" s="38">
        <v>3131</v>
      </c>
      <c r="J61" s="38">
        <v>195.06</v>
      </c>
      <c r="K61" s="38">
        <v>355.15</v>
      </c>
      <c r="L61" s="38">
        <v>0</v>
      </c>
      <c r="M61" s="38">
        <v>3314.28</v>
      </c>
      <c r="N61" s="38">
        <v>921</v>
      </c>
      <c r="O61" s="38">
        <v>3194.53</v>
      </c>
      <c r="P61" s="38">
        <v>179.34</v>
      </c>
      <c r="Q61" s="38">
        <v>6030.21</v>
      </c>
      <c r="R61" s="38">
        <v>271</v>
      </c>
      <c r="S61" s="38">
        <v>134.72999999999999</v>
      </c>
      <c r="T61" s="38">
        <v>289.58</v>
      </c>
      <c r="U61" s="38">
        <v>139.26</v>
      </c>
      <c r="V61" s="38">
        <v>3353.74</v>
      </c>
      <c r="W61" s="38">
        <v>366.66</v>
      </c>
      <c r="X61" s="38">
        <v>3.27</v>
      </c>
      <c r="Y61" s="38">
        <v>47.62</v>
      </c>
      <c r="Z61" s="38">
        <v>160</v>
      </c>
      <c r="AA61" s="38">
        <v>4</v>
      </c>
      <c r="AB61" s="38">
        <v>-287.66000000000003</v>
      </c>
      <c r="AC61" s="38">
        <v>333.86399999999998</v>
      </c>
      <c r="AD61" s="38">
        <v>3.0569999999999999</v>
      </c>
      <c r="AE61" s="38">
        <v>0</v>
      </c>
      <c r="AF61" s="38">
        <v>25885.311000000002</v>
      </c>
      <c r="AG61" s="35"/>
    </row>
    <row r="62" spans="1:33" ht="14.5" x14ac:dyDescent="0.3">
      <c r="A62" s="115"/>
      <c r="B62" s="45"/>
      <c r="C62" s="46" t="s">
        <v>19</v>
      </c>
      <c r="D62" s="44">
        <v>9.8900000000003274</v>
      </c>
      <c r="E62" s="44">
        <v>7.6299999999998818</v>
      </c>
      <c r="F62" s="44">
        <v>13.3599999999999</v>
      </c>
      <c r="G62" s="44">
        <v>0.12000000000034561</v>
      </c>
      <c r="H62" s="44">
        <v>583.57999999999811</v>
      </c>
      <c r="I62" s="44">
        <v>840</v>
      </c>
      <c r="J62" s="44">
        <v>46.920000000000528</v>
      </c>
      <c r="K62" s="44">
        <v>73.880000000001019</v>
      </c>
      <c r="L62" s="44">
        <v>209.1899999999996</v>
      </c>
      <c r="M62" s="44">
        <v>242.76000000000113</v>
      </c>
      <c r="N62" s="44">
        <v>35</v>
      </c>
      <c r="O62" s="44">
        <v>94.3900000000001</v>
      </c>
      <c r="P62" s="44">
        <v>41.180000000000291</v>
      </c>
      <c r="Q62" s="44">
        <v>107.90999999999985</v>
      </c>
      <c r="R62" s="44">
        <v>0</v>
      </c>
      <c r="S62" s="44">
        <v>18.299999999999955</v>
      </c>
      <c r="T62" s="44">
        <v>56.960000000000946</v>
      </c>
      <c r="U62" s="44">
        <v>0</v>
      </c>
      <c r="V62" s="44">
        <v>93.720000000000255</v>
      </c>
      <c r="W62" s="44">
        <v>60.629999999999654</v>
      </c>
      <c r="X62" s="44">
        <v>49.569999999999936</v>
      </c>
      <c r="Y62" s="44">
        <v>0</v>
      </c>
      <c r="Z62" s="44">
        <v>43.860000000000127</v>
      </c>
      <c r="AA62" s="44">
        <v>19</v>
      </c>
      <c r="AB62" s="44">
        <v>22.520000000000209</v>
      </c>
      <c r="AC62" s="44">
        <v>0</v>
      </c>
      <c r="AD62" s="44">
        <v>1.8910000000062155E-2</v>
      </c>
      <c r="AE62" s="44">
        <v>0</v>
      </c>
      <c r="AF62" s="44">
        <v>2670.3889100000029</v>
      </c>
      <c r="AG62" s="35"/>
    </row>
    <row r="63" spans="1:33" ht="14.5" x14ac:dyDescent="0.3">
      <c r="A63" s="115"/>
      <c r="B63" s="45"/>
      <c r="C63" s="47" t="s">
        <v>20</v>
      </c>
      <c r="D63" s="44">
        <v>40.68</v>
      </c>
      <c r="E63" s="44">
        <v>1.69</v>
      </c>
      <c r="F63" s="44">
        <v>6.76</v>
      </c>
      <c r="G63" s="44">
        <v>83.47</v>
      </c>
      <c r="H63" s="44">
        <v>87.610000000000014</v>
      </c>
      <c r="I63" s="44">
        <v>101</v>
      </c>
      <c r="J63" s="44">
        <v>44.970000000000006</v>
      </c>
      <c r="K63" s="44">
        <v>792.68999999999994</v>
      </c>
      <c r="L63" s="44">
        <v>175.04</v>
      </c>
      <c r="M63" s="44">
        <v>303.55</v>
      </c>
      <c r="N63" s="44">
        <v>11</v>
      </c>
      <c r="O63" s="44">
        <v>6.29</v>
      </c>
      <c r="P63" s="44">
        <v>15.77</v>
      </c>
      <c r="Q63" s="44">
        <v>0.43999999999999995</v>
      </c>
      <c r="R63" s="44">
        <v>5.5500000000000007</v>
      </c>
      <c r="S63" s="44">
        <v>11.91</v>
      </c>
      <c r="T63" s="44">
        <v>17.79</v>
      </c>
      <c r="U63" s="44">
        <v>8.94</v>
      </c>
      <c r="V63" s="44">
        <v>245.57</v>
      </c>
      <c r="W63" s="44">
        <v>31.59</v>
      </c>
      <c r="X63" s="44">
        <v>0</v>
      </c>
      <c r="Y63" s="44">
        <v>0</v>
      </c>
      <c r="Z63" s="44">
        <v>5.72</v>
      </c>
      <c r="AA63" s="44">
        <v>1</v>
      </c>
      <c r="AB63" s="44">
        <v>3.64</v>
      </c>
      <c r="AC63" s="44">
        <v>50.654119999999992</v>
      </c>
      <c r="AD63" s="44">
        <v>8.5599999999999999E-3</v>
      </c>
      <c r="AE63" s="44">
        <v>0</v>
      </c>
      <c r="AF63" s="44">
        <v>2053.33268</v>
      </c>
      <c r="AG63" s="35"/>
    </row>
    <row r="64" spans="1:33" ht="14.5" x14ac:dyDescent="0.3">
      <c r="A64" s="115"/>
      <c r="B64" s="45"/>
      <c r="C64" s="48" t="s">
        <v>21</v>
      </c>
      <c r="D64" s="44">
        <v>1914.9799999999991</v>
      </c>
      <c r="E64" s="44">
        <v>316.45999999999992</v>
      </c>
      <c r="F64" s="44">
        <v>189.20000000000005</v>
      </c>
      <c r="G64" s="44">
        <v>538.80999999999972</v>
      </c>
      <c r="H64" s="44">
        <v>786.18999999999869</v>
      </c>
      <c r="I64" s="44">
        <v>3131</v>
      </c>
      <c r="J64" s="44">
        <v>195.05999999999995</v>
      </c>
      <c r="K64" s="44">
        <v>355.14000000000033</v>
      </c>
      <c r="L64" s="44">
        <v>0</v>
      </c>
      <c r="M64" s="44">
        <v>3314.2800000000007</v>
      </c>
      <c r="N64" s="44">
        <v>921</v>
      </c>
      <c r="O64" s="44">
        <v>3194.53</v>
      </c>
      <c r="P64" s="44">
        <v>179.34000000000015</v>
      </c>
      <c r="Q64" s="44">
        <v>6030.2200000000012</v>
      </c>
      <c r="R64" s="44">
        <v>270.99999999999989</v>
      </c>
      <c r="S64" s="44">
        <v>134.73000000000002</v>
      </c>
      <c r="T64" s="44">
        <v>289.57999999999993</v>
      </c>
      <c r="U64" s="44">
        <v>139.25999999999976</v>
      </c>
      <c r="V64" s="44">
        <v>3353.7399999999971</v>
      </c>
      <c r="W64" s="44">
        <v>366.65999999999985</v>
      </c>
      <c r="X64" s="44">
        <v>3.2700000000002092</v>
      </c>
      <c r="Y64" s="44">
        <v>47.620000000000005</v>
      </c>
      <c r="Z64" s="44">
        <v>160</v>
      </c>
      <c r="AA64" s="44">
        <v>4</v>
      </c>
      <c r="AB64" s="44">
        <v>-287.75000000000006</v>
      </c>
      <c r="AC64" s="44">
        <v>333.86400000000003</v>
      </c>
      <c r="AD64" s="44">
        <v>3.0570000000000732</v>
      </c>
      <c r="AE64" s="44">
        <v>0</v>
      </c>
      <c r="AF64" s="44">
        <v>25885.240999999995</v>
      </c>
      <c r="AG64" s="35"/>
    </row>
    <row r="65" spans="1:33" ht="14.5" x14ac:dyDescent="0.3">
      <c r="A65" s="115">
        <v>50</v>
      </c>
      <c r="B65" s="36">
        <v>590000</v>
      </c>
      <c r="C65" s="37" t="s">
        <v>22</v>
      </c>
      <c r="D65" s="38">
        <v>3463.36</v>
      </c>
      <c r="E65" s="38">
        <v>691.16</v>
      </c>
      <c r="F65" s="38">
        <v>286.77999999999997</v>
      </c>
      <c r="G65" s="38">
        <v>4197.1000000000004</v>
      </c>
      <c r="H65" s="38">
        <v>6013.87</v>
      </c>
      <c r="I65" s="38">
        <v>5069</v>
      </c>
      <c r="J65" s="38">
        <v>921.77</v>
      </c>
      <c r="K65" s="38">
        <v>702.36</v>
      </c>
      <c r="L65" s="38">
        <v>6037.66</v>
      </c>
      <c r="M65" s="38">
        <v>10246.17</v>
      </c>
      <c r="N65" s="38">
        <v>1516</v>
      </c>
      <c r="O65" s="38">
        <v>5716.54</v>
      </c>
      <c r="P65" s="38">
        <v>367.54</v>
      </c>
      <c r="Q65" s="38">
        <v>13328.41</v>
      </c>
      <c r="R65" s="38">
        <v>575.21</v>
      </c>
      <c r="S65" s="38">
        <v>266.07</v>
      </c>
      <c r="T65" s="38">
        <v>-26.88</v>
      </c>
      <c r="U65" s="38">
        <v>597.11</v>
      </c>
      <c r="V65" s="38">
        <v>6117.81</v>
      </c>
      <c r="W65" s="38">
        <v>1113.5</v>
      </c>
      <c r="X65" s="38">
        <v>263.89</v>
      </c>
      <c r="Y65" s="38">
        <v>100.96</v>
      </c>
      <c r="Z65" s="38">
        <v>186</v>
      </c>
      <c r="AA65" s="38">
        <v>-199</v>
      </c>
      <c r="AB65" s="38">
        <v>-366.55</v>
      </c>
      <c r="AC65" s="38">
        <v>512.34913000000006</v>
      </c>
      <c r="AD65" s="38">
        <v>0.61938000000000004</v>
      </c>
      <c r="AE65" s="38">
        <v>0</v>
      </c>
      <c r="AF65" s="38">
        <v>67698.808510000017</v>
      </c>
      <c r="AG65" s="35"/>
    </row>
    <row r="66" spans="1:33" x14ac:dyDescent="0.3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3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3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M100"/>
  <sheetViews>
    <sheetView showGridLines="0" zoomScale="85" zoomScaleNormal="85" workbookViewId="0">
      <selection activeCell="E14" activeCellId="1" sqref="E16 E14"/>
    </sheetView>
  </sheetViews>
  <sheetFormatPr baseColWidth="10" defaultColWidth="0" defaultRowHeight="14.5" customHeight="1" x14ac:dyDescent="0.35"/>
  <cols>
    <col min="1" max="1" width="3.81640625" style="66" customWidth="1"/>
    <col min="2" max="2" width="17.26953125" style="66" customWidth="1"/>
    <col min="3" max="3" width="66.26953125" style="66" customWidth="1"/>
    <col min="4" max="4" width="12.26953125" style="66" bestFit="1" customWidth="1"/>
    <col min="5" max="5" width="12.26953125" style="66" customWidth="1"/>
    <col min="6" max="6" width="14.453125" style="66" bestFit="1" customWidth="1"/>
    <col min="7" max="7" width="11.54296875" style="66" customWidth="1"/>
    <col min="8" max="8" width="4.1796875" style="66" bestFit="1" customWidth="1"/>
    <col min="9" max="9" width="31.7265625" style="66" bestFit="1" customWidth="1"/>
    <col min="10" max="11" width="11.54296875" style="66" customWidth="1"/>
    <col min="12" max="12" width="14.54296875" style="66" bestFit="1" customWidth="1"/>
    <col min="13" max="14" width="11.54296875" style="66" customWidth="1"/>
    <col min="15" max="15" width="20.1796875" style="66" bestFit="1" customWidth="1"/>
    <col min="16" max="17" width="11.5429687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1" width="13.7265625" style="66" customWidth="1"/>
    <col min="22" max="22" width="11.7265625" style="66" customWidth="1"/>
    <col min="23" max="23" width="4.1796875" style="66" bestFit="1" customWidth="1"/>
    <col min="24" max="24" width="30.26953125" style="66" customWidth="1"/>
    <col min="25" max="25" width="10.7265625" style="66" customWidth="1"/>
    <col min="26" max="33" width="9.54296875" style="66" bestFit="1" customWidth="1"/>
    <col min="34" max="35" width="10.7265625" style="66" customWidth="1"/>
    <col min="36" max="36" width="4.1796875" style="66" bestFit="1" customWidth="1"/>
    <col min="37" max="37" width="30.1796875" style="66" bestFit="1" customWidth="1"/>
    <col min="38" max="38" width="14.1796875" style="66" bestFit="1" customWidth="1"/>
    <col min="39" max="39" width="9" style="66" bestFit="1" customWidth="1"/>
    <col min="40" max="40" width="11.7265625" style="66" bestFit="1" customWidth="1"/>
    <col min="41" max="41" width="8.54296875" style="66" customWidth="1"/>
    <col min="42" max="42" width="6.26953125" style="66" bestFit="1" customWidth="1"/>
    <col min="43" max="43" width="7.81640625" style="66" bestFit="1" customWidth="1"/>
    <col min="44" max="44" width="16.26953125" style="66" bestFit="1" customWidth="1"/>
    <col min="45" max="45" width="9.54296875" style="66" bestFit="1" customWidth="1"/>
    <col min="46" max="46" width="10.7265625" style="66" customWidth="1"/>
    <col min="47" max="47" width="11.54296875" style="66" customWidth="1"/>
    <col min="48" max="48" width="4.1796875" style="66" bestFit="1" customWidth="1"/>
    <col min="49" max="49" width="32.7265625" style="66" bestFit="1" customWidth="1"/>
    <col min="50" max="52" width="10.54296875" style="66" bestFit="1" customWidth="1"/>
    <col min="53" max="53" width="11.7265625" style="66" customWidth="1"/>
    <col min="54" max="54" width="8.453125" style="66" customWidth="1"/>
    <col min="55" max="55" width="9.54296875" style="66" customWidth="1"/>
    <col min="56" max="56" width="4.26953125" style="66" bestFit="1" customWidth="1"/>
    <col min="57" max="57" width="29.7265625" style="66" bestFit="1" customWidth="1"/>
    <col min="58" max="60" width="10.54296875" style="66" bestFit="1" customWidth="1"/>
    <col min="61" max="61" width="12.81640625" style="66" bestFit="1" customWidth="1"/>
    <col min="62" max="62" width="11.453125" style="66" customWidth="1"/>
    <col min="63" max="63" width="11.54296875" style="66" customWidth="1"/>
    <col min="64" max="64" width="4.1796875" style="66" bestFit="1" customWidth="1"/>
    <col min="65" max="65" width="32.7265625" style="66" bestFit="1" customWidth="1"/>
    <col min="66" max="66" width="11.54296875" style="66" bestFit="1" customWidth="1"/>
    <col min="67" max="67" width="10.453125" style="66" customWidth="1"/>
    <col min="68" max="68" width="10.54296875" style="66" bestFit="1" customWidth="1"/>
    <col min="69" max="69" width="11.7265625" style="66" customWidth="1"/>
    <col min="70" max="71" width="9.26953125" style="66" customWidth="1"/>
    <col min="72" max="72" width="4.1796875" style="66" bestFit="1" customWidth="1"/>
    <col min="73" max="73" width="32.7265625" style="66" bestFit="1" customWidth="1"/>
    <col min="74" max="75" width="9" style="66" bestFit="1" customWidth="1"/>
    <col min="76" max="76" width="8" style="66" bestFit="1" customWidth="1"/>
    <col min="77" max="77" width="11.7265625" style="66" bestFit="1" customWidth="1"/>
    <col min="78" max="78" width="9.26953125" style="66" customWidth="1"/>
    <col min="79" max="79" width="11.54296875" style="66" customWidth="1"/>
    <col min="80" max="80" width="4.1796875" style="66" bestFit="1" customWidth="1"/>
    <col min="81" max="81" width="32.7265625" style="66" bestFit="1" customWidth="1"/>
    <col min="82" max="84" width="12.26953125" style="66" bestFit="1" customWidth="1"/>
    <col min="85" max="85" width="12.81640625" style="66" bestFit="1" customWidth="1"/>
    <col min="86" max="86" width="10.26953125" style="66" customWidth="1"/>
    <col min="87" max="87" width="2.453125" style="66" customWidth="1"/>
    <col min="88" max="169" width="0" style="66" hidden="1" customWidth="1"/>
    <col min="170" max="16384" width="11.54296875" style="66" hidden="1"/>
  </cols>
  <sheetData>
    <row r="2" spans="2:87" ht="14.5" customHeight="1" x14ac:dyDescent="0.35">
      <c r="C2" s="67"/>
    </row>
    <row r="3" spans="2:87" ht="15.5" x14ac:dyDescent="0.35">
      <c r="C3" s="67"/>
      <c r="D3" s="68"/>
      <c r="E3" s="68"/>
      <c r="F3" s="68"/>
      <c r="CC3" s="118"/>
    </row>
    <row r="4" spans="2:87" ht="16" thickBot="1" x14ac:dyDescent="0.4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262"/>
    </row>
    <row r="5" spans="2:87" ht="15" thickTop="1" x14ac:dyDescent="0.35">
      <c r="D5" s="68"/>
      <c r="E5" s="68"/>
      <c r="F5" s="68"/>
      <c r="V5" s="72"/>
    </row>
    <row r="6" spans="2:87" ht="14.5" customHeight="1" x14ac:dyDescent="0.35">
      <c r="C6" s="277" t="s">
        <v>44</v>
      </c>
      <c r="D6" s="277"/>
      <c r="E6" s="277"/>
      <c r="F6" s="277"/>
      <c r="H6" s="277" t="s">
        <v>207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72"/>
      <c r="W6" s="277" t="s">
        <v>208</v>
      </c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14"/>
      <c r="AJ6" s="277" t="s">
        <v>209</v>
      </c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V6" s="277" t="s">
        <v>164</v>
      </c>
      <c r="AW6" s="284"/>
      <c r="AX6" s="284"/>
      <c r="AY6" s="284"/>
      <c r="AZ6" s="284"/>
      <c r="BA6" s="284"/>
      <c r="BB6" s="284"/>
      <c r="BD6" s="277" t="s">
        <v>165</v>
      </c>
      <c r="BE6" s="284"/>
      <c r="BF6" s="284"/>
      <c r="BG6" s="284"/>
      <c r="BH6" s="284"/>
      <c r="BI6" s="284"/>
      <c r="BJ6" s="284"/>
      <c r="BL6" s="284" t="s">
        <v>76</v>
      </c>
      <c r="BM6" s="284"/>
      <c r="BN6" s="284"/>
      <c r="BO6" s="284"/>
      <c r="BP6" s="284"/>
      <c r="BQ6" s="284"/>
      <c r="BR6" s="284"/>
      <c r="BS6" s="73"/>
      <c r="BT6" s="284" t="s">
        <v>117</v>
      </c>
      <c r="BU6" s="284"/>
      <c r="BV6" s="284"/>
      <c r="BW6" s="284"/>
      <c r="BX6" s="284"/>
      <c r="BY6" s="284"/>
      <c r="BZ6" s="284"/>
      <c r="CB6" s="282" t="s">
        <v>187</v>
      </c>
      <c r="CC6" s="283"/>
      <c r="CD6" s="283"/>
      <c r="CE6" s="283"/>
      <c r="CF6" s="283"/>
      <c r="CG6" s="283"/>
      <c r="CH6" s="283"/>
      <c r="CI6"/>
    </row>
    <row r="7" spans="2:87" ht="14.5" customHeight="1" x14ac:dyDescent="0.35">
      <c r="J7" s="265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V7" s="72"/>
      <c r="BS7" s="73"/>
      <c r="CI7"/>
    </row>
    <row r="8" spans="2:87" x14ac:dyDescent="0.35">
      <c r="C8" s="150" t="s">
        <v>25</v>
      </c>
      <c r="D8" s="151">
        <v>43466</v>
      </c>
      <c r="E8" s="151">
        <v>43831</v>
      </c>
      <c r="F8" s="151" t="s">
        <v>156</v>
      </c>
      <c r="H8" s="278" t="s">
        <v>33</v>
      </c>
      <c r="I8" s="278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163</v>
      </c>
      <c r="O8" s="146" t="s">
        <v>73</v>
      </c>
      <c r="P8" s="146" t="s">
        <v>162</v>
      </c>
      <c r="Q8" s="146" t="s">
        <v>149</v>
      </c>
      <c r="R8" s="146" t="s">
        <v>74</v>
      </c>
      <c r="S8" s="221" t="s">
        <v>192</v>
      </c>
      <c r="T8" s="146" t="s">
        <v>178</v>
      </c>
      <c r="U8" s="146" t="s">
        <v>32</v>
      </c>
      <c r="V8" s="72"/>
      <c r="W8" s="278" t="s">
        <v>33</v>
      </c>
      <c r="X8" s="278"/>
      <c r="Y8" s="157" t="s">
        <v>99</v>
      </c>
      <c r="Z8" s="157" t="s">
        <v>100</v>
      </c>
      <c r="AA8" s="157" t="s">
        <v>101</v>
      </c>
      <c r="AB8" s="157" t="s">
        <v>102</v>
      </c>
      <c r="AC8" s="157" t="s">
        <v>103</v>
      </c>
      <c r="AD8" s="157" t="s">
        <v>104</v>
      </c>
      <c r="AE8" s="157" t="s">
        <v>105</v>
      </c>
      <c r="AF8" s="157" t="s">
        <v>106</v>
      </c>
      <c r="AG8" s="157" t="s">
        <v>107</v>
      </c>
      <c r="AH8" s="158" t="s">
        <v>32</v>
      </c>
      <c r="AI8" s="215"/>
      <c r="AJ8" s="278" t="s">
        <v>33</v>
      </c>
      <c r="AK8" s="278"/>
      <c r="AL8" s="146" t="s">
        <v>38</v>
      </c>
      <c r="AM8" s="146" t="s">
        <v>39</v>
      </c>
      <c r="AN8" s="146" t="s">
        <v>40</v>
      </c>
      <c r="AO8" s="146" t="s">
        <v>41</v>
      </c>
      <c r="AP8" s="146" t="s">
        <v>162</v>
      </c>
      <c r="AQ8" s="146" t="s">
        <v>149</v>
      </c>
      <c r="AR8" s="146" t="s">
        <v>42</v>
      </c>
      <c r="AS8" s="146" t="s">
        <v>163</v>
      </c>
      <c r="AT8" s="146" t="s">
        <v>32</v>
      </c>
      <c r="AV8" s="278" t="s">
        <v>33</v>
      </c>
      <c r="AW8" s="278"/>
      <c r="AX8" s="146">
        <v>43466</v>
      </c>
      <c r="AY8" s="146">
        <v>43800</v>
      </c>
      <c r="AZ8" s="146">
        <v>43831</v>
      </c>
      <c r="BA8" s="146" t="s">
        <v>34</v>
      </c>
      <c r="BB8" s="146" t="s">
        <v>36</v>
      </c>
      <c r="BD8" s="278" t="s">
        <v>33</v>
      </c>
      <c r="BE8" s="278"/>
      <c r="BF8" s="268">
        <v>43466</v>
      </c>
      <c r="BG8" s="268">
        <v>43800</v>
      </c>
      <c r="BH8" s="268">
        <v>43831</v>
      </c>
      <c r="BI8" s="241" t="s">
        <v>34</v>
      </c>
      <c r="BJ8" s="146" t="s">
        <v>36</v>
      </c>
      <c r="BL8" s="278" t="s">
        <v>33</v>
      </c>
      <c r="BM8" s="278"/>
      <c r="BN8" s="270">
        <v>43466</v>
      </c>
      <c r="BO8" s="270">
        <v>43800</v>
      </c>
      <c r="BP8" s="270">
        <v>43831</v>
      </c>
      <c r="BQ8" s="146" t="s">
        <v>34</v>
      </c>
      <c r="BR8" s="146" t="s">
        <v>36</v>
      </c>
      <c r="BS8" s="73"/>
      <c r="BT8" s="278" t="s">
        <v>33</v>
      </c>
      <c r="BU8" s="278"/>
      <c r="BV8" s="270">
        <v>43466</v>
      </c>
      <c r="BW8" s="270">
        <v>43800</v>
      </c>
      <c r="BX8" s="270">
        <v>43831</v>
      </c>
      <c r="BY8" s="146" t="s">
        <v>34</v>
      </c>
      <c r="BZ8" s="146" t="s">
        <v>36</v>
      </c>
      <c r="CB8" s="278" t="s">
        <v>33</v>
      </c>
      <c r="CC8" s="278"/>
      <c r="CD8" s="270">
        <v>43466</v>
      </c>
      <c r="CE8" s="270">
        <v>43800</v>
      </c>
      <c r="CF8" s="270">
        <v>43831</v>
      </c>
      <c r="CG8" s="146" t="s">
        <v>34</v>
      </c>
      <c r="CH8" s="146" t="s">
        <v>36</v>
      </c>
      <c r="CI8"/>
    </row>
    <row r="9" spans="2:87" x14ac:dyDescent="0.35">
      <c r="C9" s="143" t="s">
        <v>30</v>
      </c>
      <c r="D9" s="75">
        <v>73129.860222160016</v>
      </c>
      <c r="E9" s="263">
        <v>81272.059532379979</v>
      </c>
      <c r="F9" s="144">
        <v>0.1113389152595794</v>
      </c>
      <c r="G9" s="156">
        <v>31</v>
      </c>
      <c r="H9" s="162">
        <v>1</v>
      </c>
      <c r="I9" s="155" t="s">
        <v>50</v>
      </c>
      <c r="J9" s="72">
        <v>1237.01</v>
      </c>
      <c r="K9" s="72">
        <v>1126.04</v>
      </c>
      <c r="L9" s="72">
        <v>1955.49</v>
      </c>
      <c r="M9" s="72">
        <v>1565.82</v>
      </c>
      <c r="N9" s="72">
        <v>0</v>
      </c>
      <c r="O9" s="72">
        <v>366.6</v>
      </c>
      <c r="P9" s="72">
        <v>24566.9</v>
      </c>
      <c r="Q9" s="72">
        <v>2432.5500000000002</v>
      </c>
      <c r="R9" s="72">
        <v>33.36</v>
      </c>
      <c r="S9" s="72">
        <v>0</v>
      </c>
      <c r="T9" s="72">
        <v>0</v>
      </c>
      <c r="U9" s="72">
        <v>33283.770000000004</v>
      </c>
      <c r="V9" s="163">
        <v>23</v>
      </c>
      <c r="W9" s="162">
        <v>1</v>
      </c>
      <c r="X9" s="155" t="s">
        <v>150</v>
      </c>
      <c r="Y9" s="72">
        <v>98.2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451.24</v>
      </c>
      <c r="AH9" s="72">
        <v>549.44000000000005</v>
      </c>
      <c r="AI9" s="156">
        <v>12</v>
      </c>
      <c r="AJ9" s="162">
        <v>1</v>
      </c>
      <c r="AK9" s="155" t="s">
        <v>64</v>
      </c>
      <c r="AL9" s="72">
        <v>1040.02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1817.84</v>
      </c>
      <c r="AS9" s="72">
        <v>0</v>
      </c>
      <c r="AT9" s="72">
        <v>2857.8599999999997</v>
      </c>
      <c r="AU9" s="156">
        <v>31</v>
      </c>
      <c r="AV9" s="162">
        <v>1</v>
      </c>
      <c r="AW9" s="155" t="s">
        <v>50</v>
      </c>
      <c r="AX9" s="72">
        <v>22467.404329470002</v>
      </c>
      <c r="AY9" s="72">
        <v>278553.36</v>
      </c>
      <c r="AZ9" s="72">
        <v>24566.9</v>
      </c>
      <c r="BA9" s="164">
        <v>9.3446294006296782E-2</v>
      </c>
      <c r="BB9" s="73">
        <v>0.3022797766089857</v>
      </c>
      <c r="BC9" s="156">
        <v>31</v>
      </c>
      <c r="BD9" s="162">
        <v>1</v>
      </c>
      <c r="BE9" s="155" t="s">
        <v>50</v>
      </c>
      <c r="BF9" s="72">
        <v>2113.42</v>
      </c>
      <c r="BG9" s="72">
        <v>27227.1</v>
      </c>
      <c r="BH9" s="72">
        <v>2432.5500000000002</v>
      </c>
      <c r="BI9" s="164">
        <v>0.15100169393684171</v>
      </c>
      <c r="BJ9" s="73">
        <v>0.64631534758164788</v>
      </c>
      <c r="BK9" s="156">
        <v>12</v>
      </c>
      <c r="BL9" s="162">
        <v>1</v>
      </c>
      <c r="BM9" s="155" t="s">
        <v>64</v>
      </c>
      <c r="BN9" s="72">
        <v>10224.357878379997</v>
      </c>
      <c r="BO9" s="72">
        <v>125612.45999999999</v>
      </c>
      <c r="BP9" s="72">
        <v>11143.460000000003</v>
      </c>
      <c r="BQ9" s="164">
        <v>8.9893383286543838E-2</v>
      </c>
      <c r="BR9" s="73">
        <v>0.14122245995014965</v>
      </c>
      <c r="BS9" s="156">
        <v>23</v>
      </c>
      <c r="BT9" s="162">
        <v>1</v>
      </c>
      <c r="BU9" s="155" t="s">
        <v>150</v>
      </c>
      <c r="BV9" s="72">
        <v>194.45697706999997</v>
      </c>
      <c r="BW9" s="72">
        <v>3772.5</v>
      </c>
      <c r="BX9" s="72">
        <v>549.44000000000005</v>
      </c>
      <c r="BY9" s="164">
        <v>1.8255093145987478</v>
      </c>
      <c r="BZ9" s="73">
        <v>0.5921926163565584</v>
      </c>
      <c r="CA9" s="156">
        <v>31</v>
      </c>
      <c r="CB9" s="162">
        <v>1</v>
      </c>
      <c r="CC9" s="155" t="s">
        <v>50</v>
      </c>
      <c r="CD9" s="119">
        <v>30950.786446380007</v>
      </c>
      <c r="CE9" s="72">
        <v>382725.16999999993</v>
      </c>
      <c r="CF9" s="72">
        <v>33283.770000000004</v>
      </c>
      <c r="CG9" s="164">
        <v>7.5377197851231426E-2</v>
      </c>
      <c r="CH9" s="73">
        <v>0.201877989217533</v>
      </c>
      <c r="CI9"/>
    </row>
    <row r="10" spans="2:87" x14ac:dyDescent="0.35">
      <c r="C10" s="143" t="s">
        <v>28</v>
      </c>
      <c r="D10" s="75">
        <v>22583.281935420022</v>
      </c>
      <c r="E10" s="263">
        <v>24896.231352910007</v>
      </c>
      <c r="F10" s="144">
        <v>0.10241865748761314</v>
      </c>
      <c r="G10" s="156">
        <v>16</v>
      </c>
      <c r="H10" s="162">
        <v>2</v>
      </c>
      <c r="I10" s="155" t="s">
        <v>49</v>
      </c>
      <c r="J10" s="72">
        <v>37</v>
      </c>
      <c r="K10" s="72">
        <v>3615</v>
      </c>
      <c r="L10" s="72">
        <v>4110</v>
      </c>
      <c r="M10" s="72">
        <v>591</v>
      </c>
      <c r="N10" s="72">
        <v>1107</v>
      </c>
      <c r="O10" s="72">
        <v>12</v>
      </c>
      <c r="P10" s="72">
        <v>12039</v>
      </c>
      <c r="Q10" s="72">
        <v>835</v>
      </c>
      <c r="R10" s="72">
        <v>0</v>
      </c>
      <c r="S10" s="72">
        <v>0</v>
      </c>
      <c r="T10" s="72">
        <v>274</v>
      </c>
      <c r="U10" s="72">
        <v>22620</v>
      </c>
      <c r="V10" s="163">
        <v>25</v>
      </c>
      <c r="W10" s="162">
        <v>2</v>
      </c>
      <c r="X10" s="155" t="s">
        <v>58</v>
      </c>
      <c r="Y10" s="72">
        <v>13.97</v>
      </c>
      <c r="Z10" s="72">
        <v>0</v>
      </c>
      <c r="AA10" s="72">
        <v>0</v>
      </c>
      <c r="AB10" s="72">
        <v>0</v>
      </c>
      <c r="AC10" s="72">
        <v>0</v>
      </c>
      <c r="AD10" s="72">
        <v>77.02</v>
      </c>
      <c r="AE10" s="72">
        <v>50.42</v>
      </c>
      <c r="AF10" s="72">
        <v>0</v>
      </c>
      <c r="AG10" s="72">
        <v>0</v>
      </c>
      <c r="AH10" s="72">
        <v>141.41</v>
      </c>
      <c r="AI10" s="156">
        <v>18</v>
      </c>
      <c r="AJ10" s="162">
        <v>2</v>
      </c>
      <c r="AK10" s="155" t="s">
        <v>59</v>
      </c>
      <c r="AL10" s="72">
        <v>302.17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507.51</v>
      </c>
      <c r="AT10" s="72">
        <v>809.68000000000006</v>
      </c>
      <c r="AU10" s="156">
        <v>16</v>
      </c>
      <c r="AV10" s="162">
        <v>2</v>
      </c>
      <c r="AW10" s="155" t="s">
        <v>49</v>
      </c>
      <c r="AX10" s="72">
        <v>9261.8084799200078</v>
      </c>
      <c r="AY10" s="72">
        <v>125283</v>
      </c>
      <c r="AZ10" s="72">
        <v>12039</v>
      </c>
      <c r="BA10" s="164">
        <v>0.29985412957966684</v>
      </c>
      <c r="BB10" s="73">
        <v>0.14813208954306722</v>
      </c>
      <c r="BC10" s="156">
        <v>16</v>
      </c>
      <c r="BD10" s="162">
        <v>2</v>
      </c>
      <c r="BE10" s="155" t="s">
        <v>49</v>
      </c>
      <c r="BF10" s="72">
        <v>705</v>
      </c>
      <c r="BG10" s="72">
        <v>9474</v>
      </c>
      <c r="BH10" s="72">
        <v>835</v>
      </c>
      <c r="BI10" s="164">
        <v>0.18439716312056742</v>
      </c>
      <c r="BJ10" s="73">
        <v>0.22185497327112533</v>
      </c>
      <c r="BK10" s="156">
        <v>24</v>
      </c>
      <c r="BL10" s="162">
        <v>2</v>
      </c>
      <c r="BM10" s="155" t="s">
        <v>67</v>
      </c>
      <c r="BN10" s="72">
        <v>8160.7078189200029</v>
      </c>
      <c r="BO10" s="72">
        <v>123976.55</v>
      </c>
      <c r="BP10" s="72">
        <v>10120.32</v>
      </c>
      <c r="BQ10" s="164">
        <v>0.24012772232045609</v>
      </c>
      <c r="BR10" s="73">
        <v>0.12825607898109725</v>
      </c>
      <c r="BS10" s="156">
        <v>25</v>
      </c>
      <c r="BT10" s="162">
        <v>2</v>
      </c>
      <c r="BU10" s="155" t="s">
        <v>58</v>
      </c>
      <c r="BV10" s="72">
        <v>140.68513400000001</v>
      </c>
      <c r="BW10" s="72">
        <v>2645.46</v>
      </c>
      <c r="BX10" s="72">
        <v>141.41</v>
      </c>
      <c r="BY10" s="164">
        <v>5.1523993999251783E-3</v>
      </c>
      <c r="BZ10" s="73">
        <v>0.152413289674907</v>
      </c>
      <c r="CA10" s="156">
        <v>16</v>
      </c>
      <c r="CB10" s="162">
        <v>2</v>
      </c>
      <c r="CC10" s="155" t="s">
        <v>49</v>
      </c>
      <c r="CD10" s="72">
        <v>18876.642844609993</v>
      </c>
      <c r="CE10" s="72">
        <v>243608</v>
      </c>
      <c r="CF10" s="72">
        <v>22620</v>
      </c>
      <c r="CG10" s="164">
        <v>0.19830629769312402</v>
      </c>
      <c r="CH10" s="73">
        <v>0.13719840378961265</v>
      </c>
      <c r="CI10"/>
    </row>
    <row r="11" spans="2:87" x14ac:dyDescent="0.35">
      <c r="C11" s="143" t="s">
        <v>27</v>
      </c>
      <c r="D11" s="75">
        <v>11790.720880079974</v>
      </c>
      <c r="E11" s="263">
        <v>12392.570977839998</v>
      </c>
      <c r="F11" s="144">
        <v>5.1044385146698623E-2</v>
      </c>
      <c r="G11" s="156">
        <v>12</v>
      </c>
      <c r="H11" s="162">
        <v>3</v>
      </c>
      <c r="I11" s="155" t="s">
        <v>64</v>
      </c>
      <c r="J11" s="72">
        <v>17.739999999999998</v>
      </c>
      <c r="K11" s="72">
        <v>0</v>
      </c>
      <c r="L11" s="72">
        <v>2859.1</v>
      </c>
      <c r="M11" s="72">
        <v>5.26</v>
      </c>
      <c r="N11" s="72">
        <v>0</v>
      </c>
      <c r="O11" s="72">
        <v>5215.01</v>
      </c>
      <c r="P11" s="72">
        <v>4366.7</v>
      </c>
      <c r="Q11" s="72">
        <v>0</v>
      </c>
      <c r="R11" s="72">
        <v>4.53</v>
      </c>
      <c r="S11" s="72">
        <v>0</v>
      </c>
      <c r="T11" s="72">
        <v>3041.82</v>
      </c>
      <c r="U11" s="72">
        <v>15510.160000000002</v>
      </c>
      <c r="V11" s="163">
        <v>38</v>
      </c>
      <c r="W11" s="162">
        <v>3</v>
      </c>
      <c r="X11" s="155" t="s">
        <v>62</v>
      </c>
      <c r="Y11" s="72">
        <v>41.62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47.88</v>
      </c>
      <c r="AF11" s="72">
        <v>0</v>
      </c>
      <c r="AG11" s="72">
        <v>0</v>
      </c>
      <c r="AH11" s="72">
        <v>89.5</v>
      </c>
      <c r="AI11" s="156">
        <v>40</v>
      </c>
      <c r="AJ11" s="162">
        <v>3</v>
      </c>
      <c r="AK11" s="155" t="s">
        <v>63</v>
      </c>
      <c r="AL11" s="72">
        <v>81.900000000000006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490.01</v>
      </c>
      <c r="AS11" s="72">
        <v>0</v>
      </c>
      <c r="AT11" s="72">
        <v>571.91</v>
      </c>
      <c r="AU11" s="156">
        <v>22</v>
      </c>
      <c r="AV11" s="162">
        <v>3</v>
      </c>
      <c r="AW11" s="155" t="s">
        <v>54</v>
      </c>
      <c r="AX11" s="72">
        <v>8939.3497646599972</v>
      </c>
      <c r="AY11" s="72">
        <v>112380.54</v>
      </c>
      <c r="AZ11" s="72">
        <v>9580.5</v>
      </c>
      <c r="BA11" s="164">
        <v>7.1722245154190789E-2</v>
      </c>
      <c r="BB11" s="73">
        <v>0.11788184100567785</v>
      </c>
      <c r="BC11" s="156">
        <v>21</v>
      </c>
      <c r="BD11" s="162">
        <v>3</v>
      </c>
      <c r="BE11" s="155" t="s">
        <v>53</v>
      </c>
      <c r="BF11" s="72">
        <v>172.39</v>
      </c>
      <c r="BG11" s="72">
        <v>2759.06</v>
      </c>
      <c r="BH11" s="72">
        <v>229.28</v>
      </c>
      <c r="BI11" s="164">
        <v>0.33000754104066377</v>
      </c>
      <c r="BJ11" s="73">
        <v>6.0918453019884571E-2</v>
      </c>
      <c r="BK11" s="156">
        <v>16</v>
      </c>
      <c r="BL11" s="162">
        <v>3</v>
      </c>
      <c r="BM11" s="155" t="s">
        <v>49</v>
      </c>
      <c r="BN11" s="72">
        <v>8750.1800084499846</v>
      </c>
      <c r="BO11" s="72">
        <v>108851</v>
      </c>
      <c r="BP11" s="72">
        <v>9746</v>
      </c>
      <c r="BQ11" s="164">
        <v>0.11380565777942397</v>
      </c>
      <c r="BR11" s="73">
        <v>0.12351227488357819</v>
      </c>
      <c r="BS11" s="156">
        <v>38</v>
      </c>
      <c r="BT11" s="162">
        <v>3</v>
      </c>
      <c r="BU11" s="155" t="s">
        <v>62</v>
      </c>
      <c r="BV11" s="72">
        <v>299.67286294000002</v>
      </c>
      <c r="BW11" s="72">
        <v>530.32999999999993</v>
      </c>
      <c r="BX11" s="72">
        <v>89.5</v>
      </c>
      <c r="BY11" s="164">
        <v>-0.70134099190049271</v>
      </c>
      <c r="BZ11" s="73">
        <v>9.6464107389181653E-2</v>
      </c>
      <c r="CA11" s="156">
        <v>12</v>
      </c>
      <c r="CB11" s="162">
        <v>3</v>
      </c>
      <c r="CC11" s="155" t="s">
        <v>64</v>
      </c>
      <c r="CD11" s="72">
        <v>13215.369798979997</v>
      </c>
      <c r="CE11" s="72">
        <v>167019.15</v>
      </c>
      <c r="CF11" s="72">
        <v>15542.160000000003</v>
      </c>
      <c r="CG11" s="164">
        <v>0.17606697628692891</v>
      </c>
      <c r="CH11" s="73">
        <v>9.4268768498796049E-2</v>
      </c>
      <c r="CI11"/>
    </row>
    <row r="12" spans="2:87" x14ac:dyDescent="0.35">
      <c r="C12" s="145" t="s">
        <v>192</v>
      </c>
      <c r="D12" s="75">
        <v>0</v>
      </c>
      <c r="E12" s="263">
        <v>11213.429999999998</v>
      </c>
      <c r="F12" s="266">
        <v>1</v>
      </c>
      <c r="G12" s="156">
        <v>22</v>
      </c>
      <c r="H12" s="162">
        <v>4</v>
      </c>
      <c r="I12" s="155" t="s">
        <v>54</v>
      </c>
      <c r="J12" s="72">
        <v>124.35</v>
      </c>
      <c r="K12" s="72">
        <v>2879.44</v>
      </c>
      <c r="L12" s="72">
        <v>1397.95</v>
      </c>
      <c r="M12" s="72">
        <v>579.55999999999995</v>
      </c>
      <c r="N12" s="72">
        <v>0</v>
      </c>
      <c r="O12" s="72">
        <v>64.95</v>
      </c>
      <c r="P12" s="72">
        <v>9580.5</v>
      </c>
      <c r="Q12" s="72">
        <v>0</v>
      </c>
      <c r="R12" s="72">
        <v>0</v>
      </c>
      <c r="S12" s="72">
        <v>0</v>
      </c>
      <c r="T12" s="72">
        <v>253.02</v>
      </c>
      <c r="U12" s="72">
        <v>14879.77</v>
      </c>
      <c r="V12" s="163">
        <v>60</v>
      </c>
      <c r="W12" s="162">
        <v>4</v>
      </c>
      <c r="X12" s="155" t="s">
        <v>68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70.97</v>
      </c>
      <c r="AH12" s="72">
        <v>70.97</v>
      </c>
      <c r="AI12" s="156">
        <v>4</v>
      </c>
      <c r="AJ12" s="162">
        <v>4</v>
      </c>
      <c r="AK12" s="155" t="s">
        <v>151</v>
      </c>
      <c r="AL12" s="72"/>
      <c r="AM12" s="72"/>
      <c r="AN12" s="72"/>
      <c r="AO12" s="72"/>
      <c r="AP12" s="72"/>
      <c r="AQ12" s="72"/>
      <c r="AR12" s="72">
        <v>539.77</v>
      </c>
      <c r="AS12" s="72"/>
      <c r="AT12" s="72">
        <v>539.77</v>
      </c>
      <c r="AU12" s="156">
        <v>42</v>
      </c>
      <c r="AV12" s="162">
        <v>4</v>
      </c>
      <c r="AW12" s="155" t="s">
        <v>51</v>
      </c>
      <c r="AX12" s="72">
        <v>6126.7665726499999</v>
      </c>
      <c r="AY12" s="72">
        <v>83666.710000000006</v>
      </c>
      <c r="AZ12" s="72">
        <v>7345.04</v>
      </c>
      <c r="BA12" s="164">
        <v>0.19884443334080903</v>
      </c>
      <c r="BB12" s="73">
        <v>9.0375955060836496E-2</v>
      </c>
      <c r="BC12" s="156">
        <v>20</v>
      </c>
      <c r="BD12" s="162">
        <v>4</v>
      </c>
      <c r="BE12" s="155" t="s">
        <v>52</v>
      </c>
      <c r="BF12" s="72">
        <v>139.71</v>
      </c>
      <c r="BG12" s="72">
        <v>1613.11</v>
      </c>
      <c r="BH12" s="72">
        <v>115.36</v>
      </c>
      <c r="BI12" s="164">
        <v>-0.1742895998854771</v>
      </c>
      <c r="BJ12" s="73">
        <v>3.0650526606655112E-2</v>
      </c>
      <c r="BK12" s="156">
        <v>42</v>
      </c>
      <c r="BL12" s="162">
        <v>4</v>
      </c>
      <c r="BM12" s="155" t="s">
        <v>51</v>
      </c>
      <c r="BN12" s="72">
        <v>5749.100380609998</v>
      </c>
      <c r="BO12" s="72">
        <v>72613.62000000001</v>
      </c>
      <c r="BP12" s="72">
        <v>7136.47</v>
      </c>
      <c r="BQ12" s="164">
        <v>0.24131942870039058</v>
      </c>
      <c r="BR12" s="73">
        <v>9.0441375368193022E-2</v>
      </c>
      <c r="BS12" s="156">
        <v>60</v>
      </c>
      <c r="BT12" s="162">
        <v>4</v>
      </c>
      <c r="BU12" s="155" t="s">
        <v>68</v>
      </c>
      <c r="BV12" s="72">
        <v>293.66299944999997</v>
      </c>
      <c r="BW12" s="72">
        <v>796.75</v>
      </c>
      <c r="BX12" s="72">
        <v>70.97</v>
      </c>
      <c r="BY12" s="164">
        <v>-0.75832842362531416</v>
      </c>
      <c r="BZ12" s="73">
        <v>7.6492264820225947E-2</v>
      </c>
      <c r="CA12" s="156">
        <v>22</v>
      </c>
      <c r="CB12" s="162">
        <v>4</v>
      </c>
      <c r="CC12" s="155" t="s">
        <v>54</v>
      </c>
      <c r="CD12" s="72">
        <v>14083.045636880006</v>
      </c>
      <c r="CE12" s="72">
        <v>179246.07999999999</v>
      </c>
      <c r="CF12" s="72">
        <v>14879.77</v>
      </c>
      <c r="CG12" s="164">
        <v>5.6573299814748124E-2</v>
      </c>
      <c r="CH12" s="73">
        <v>9.0251135842465288E-2</v>
      </c>
      <c r="CI12"/>
    </row>
    <row r="13" spans="2:87" ht="14.5" customHeight="1" x14ac:dyDescent="0.35">
      <c r="C13" s="145" t="s">
        <v>178</v>
      </c>
      <c r="D13" s="75">
        <v>4971.0217699400009</v>
      </c>
      <c r="E13" s="263">
        <v>7312.1100000000006</v>
      </c>
      <c r="F13" s="144">
        <v>0.47094708862807022</v>
      </c>
      <c r="G13" s="156">
        <v>42</v>
      </c>
      <c r="H13" s="162">
        <v>5</v>
      </c>
      <c r="I13" s="155" t="s">
        <v>51</v>
      </c>
      <c r="J13" s="72">
        <v>12.96</v>
      </c>
      <c r="K13" s="72">
        <v>933.67</v>
      </c>
      <c r="L13" s="72">
        <v>717.81</v>
      </c>
      <c r="M13" s="72">
        <v>551.86</v>
      </c>
      <c r="N13" s="72">
        <v>3648.08</v>
      </c>
      <c r="O13" s="72">
        <v>1264.0999999999999</v>
      </c>
      <c r="P13" s="72">
        <v>7345.04</v>
      </c>
      <c r="Q13" s="72">
        <v>0</v>
      </c>
      <c r="R13" s="72">
        <v>0</v>
      </c>
      <c r="S13" s="72">
        <v>0</v>
      </c>
      <c r="T13" s="72">
        <v>7.99</v>
      </c>
      <c r="U13" s="72">
        <v>14481.51</v>
      </c>
      <c r="V13" s="163">
        <v>12</v>
      </c>
      <c r="W13" s="162">
        <v>5</v>
      </c>
      <c r="X13" s="155" t="s">
        <v>64</v>
      </c>
      <c r="Y13" s="72">
        <v>0</v>
      </c>
      <c r="Z13" s="72">
        <v>0</v>
      </c>
      <c r="AA13" s="72">
        <v>32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32</v>
      </c>
      <c r="AI13" s="156">
        <v>21</v>
      </c>
      <c r="AJ13" s="162">
        <v>5</v>
      </c>
      <c r="AK13" s="155" t="s">
        <v>53</v>
      </c>
      <c r="AL13" s="72">
        <v>78.712652230000018</v>
      </c>
      <c r="AM13" s="72"/>
      <c r="AN13" s="72"/>
      <c r="AO13" s="72"/>
      <c r="AP13" s="72"/>
      <c r="AQ13" s="72"/>
      <c r="AR13" s="72">
        <v>440.81642664999998</v>
      </c>
      <c r="AS13" s="72"/>
      <c r="AT13" s="72">
        <v>519.52907888000004</v>
      </c>
      <c r="AU13" s="156">
        <v>3</v>
      </c>
      <c r="AV13" s="162">
        <v>5</v>
      </c>
      <c r="AW13" s="155" t="s">
        <v>55</v>
      </c>
      <c r="AX13" s="72">
        <v>5583.1115240000008</v>
      </c>
      <c r="AY13" s="72">
        <v>65559.08</v>
      </c>
      <c r="AZ13" s="72">
        <v>5763.93</v>
      </c>
      <c r="BA13" s="164">
        <v>3.2386685313864572E-2</v>
      </c>
      <c r="BB13" s="73">
        <v>7.0921421619733499E-2</v>
      </c>
      <c r="BC13" s="156">
        <v>38</v>
      </c>
      <c r="BD13" s="162">
        <v>5</v>
      </c>
      <c r="BE13" s="155" t="s">
        <v>62</v>
      </c>
      <c r="BF13" s="72">
        <v>58.86</v>
      </c>
      <c r="BG13" s="72">
        <v>725.03</v>
      </c>
      <c r="BH13" s="72">
        <v>62.01</v>
      </c>
      <c r="BI13" s="164">
        <v>5.3516819571865382E-2</v>
      </c>
      <c r="BJ13" s="73">
        <v>1.6475720829392193E-2</v>
      </c>
      <c r="BK13" s="156">
        <v>31</v>
      </c>
      <c r="BL13" s="162">
        <v>5</v>
      </c>
      <c r="BM13" s="155" t="s">
        <v>50</v>
      </c>
      <c r="BN13" s="72">
        <v>6365.6725789100055</v>
      </c>
      <c r="BO13" s="72">
        <v>76944.709999999934</v>
      </c>
      <c r="BP13" s="72">
        <v>6284.3200000000024</v>
      </c>
      <c r="BQ13" s="164">
        <v>-1.2779887419835378E-2</v>
      </c>
      <c r="BR13" s="73">
        <v>7.9641972018917331E-2</v>
      </c>
      <c r="BS13" s="156">
        <v>12</v>
      </c>
      <c r="BT13" s="162">
        <v>5</v>
      </c>
      <c r="BU13" s="155" t="s">
        <v>64</v>
      </c>
      <c r="BV13" s="72">
        <v>0</v>
      </c>
      <c r="BW13" s="72">
        <v>185.32</v>
      </c>
      <c r="BX13" s="72">
        <v>32</v>
      </c>
      <c r="BY13" s="164">
        <v>1</v>
      </c>
      <c r="BZ13" s="73">
        <v>3.4489960183841484E-2</v>
      </c>
      <c r="CA13" s="156">
        <v>42</v>
      </c>
      <c r="CB13" s="162">
        <v>5</v>
      </c>
      <c r="CC13" s="155" t="s">
        <v>51</v>
      </c>
      <c r="CD13" s="72">
        <v>11875.866953259998</v>
      </c>
      <c r="CE13" s="72">
        <v>156280.33000000002</v>
      </c>
      <c r="CF13" s="72">
        <v>14481.51</v>
      </c>
      <c r="CG13" s="164">
        <v>0.21940655423263533</v>
      </c>
      <c r="CH13" s="73">
        <v>8.783554626274595E-2</v>
      </c>
      <c r="CI13"/>
    </row>
    <row r="14" spans="2:87" ht="14.5" customHeight="1" x14ac:dyDescent="0.35">
      <c r="C14" s="145" t="s">
        <v>181</v>
      </c>
      <c r="D14" s="75">
        <v>10435.653352790001</v>
      </c>
      <c r="E14" s="263">
        <v>7534.32833028</v>
      </c>
      <c r="F14" s="144">
        <v>-0.27802044821030047</v>
      </c>
      <c r="G14" s="156">
        <v>24</v>
      </c>
      <c r="H14" s="162">
        <v>6</v>
      </c>
      <c r="I14" s="155" t="s">
        <v>67</v>
      </c>
      <c r="J14" s="72">
        <v>200.4</v>
      </c>
      <c r="K14" s="72">
        <v>0</v>
      </c>
      <c r="L14" s="72">
        <v>125.36</v>
      </c>
      <c r="M14" s="72">
        <v>143.31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9651.25</v>
      </c>
      <c r="T14" s="72">
        <v>0</v>
      </c>
      <c r="U14" s="72">
        <v>10120.32</v>
      </c>
      <c r="V14" s="163">
        <v>6</v>
      </c>
      <c r="W14" s="162">
        <v>6</v>
      </c>
      <c r="X14" s="155" t="s">
        <v>61</v>
      </c>
      <c r="Y14" s="72">
        <v>15.8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15.8</v>
      </c>
      <c r="AI14" s="156">
        <v>7</v>
      </c>
      <c r="AJ14" s="162">
        <v>6</v>
      </c>
      <c r="AK14" s="235" t="s">
        <v>202</v>
      </c>
      <c r="AL14" s="72"/>
      <c r="AM14" s="72"/>
      <c r="AN14" s="72"/>
      <c r="AO14" s="72"/>
      <c r="AP14" s="72"/>
      <c r="AQ14" s="72"/>
      <c r="AR14" s="72"/>
      <c r="AS14" s="72">
        <v>476.65838635</v>
      </c>
      <c r="AT14" s="72">
        <v>476.65838635</v>
      </c>
      <c r="AU14" s="156">
        <v>12</v>
      </c>
      <c r="AV14" s="162">
        <v>6</v>
      </c>
      <c r="AW14" s="155" t="s">
        <v>64</v>
      </c>
      <c r="AX14" s="72">
        <v>2991.0119205999999</v>
      </c>
      <c r="AY14" s="72">
        <v>41221.370000000003</v>
      </c>
      <c r="AZ14" s="72">
        <v>4366.7</v>
      </c>
      <c r="BA14" s="164">
        <v>0.45994068760649931</v>
      </c>
      <c r="BB14" s="73">
        <v>5.3729412360471109E-2</v>
      </c>
      <c r="BC14" s="156">
        <v>25</v>
      </c>
      <c r="BD14" s="162">
        <v>6</v>
      </c>
      <c r="BE14" s="155" t="s">
        <v>58</v>
      </c>
      <c r="BF14" s="72">
        <v>10</v>
      </c>
      <c r="BG14" s="72">
        <v>162.16999999999999</v>
      </c>
      <c r="BH14" s="72">
        <v>17.440000000000001</v>
      </c>
      <c r="BI14" s="164">
        <v>0.74400000000000022</v>
      </c>
      <c r="BJ14" s="73">
        <v>4.6337134537106899E-3</v>
      </c>
      <c r="BK14" s="156">
        <v>22</v>
      </c>
      <c r="BL14" s="162">
        <v>6</v>
      </c>
      <c r="BM14" s="155" t="s">
        <v>54</v>
      </c>
      <c r="BN14" s="72">
        <v>5143.6958722200088</v>
      </c>
      <c r="BO14" s="72">
        <v>66865.539999999994</v>
      </c>
      <c r="BP14" s="72">
        <v>5299.27</v>
      </c>
      <c r="BQ14" s="164">
        <v>3.0245592205443872E-2</v>
      </c>
      <c r="BR14" s="73">
        <v>6.7158310375774619E-2</v>
      </c>
      <c r="BS14" s="156">
        <v>6</v>
      </c>
      <c r="BT14" s="162">
        <v>6</v>
      </c>
      <c r="BU14" s="155" t="s">
        <v>61</v>
      </c>
      <c r="BV14" s="72">
        <v>138.436072</v>
      </c>
      <c r="BW14" s="72">
        <v>320.62</v>
      </c>
      <c r="BX14" s="72">
        <v>15.8</v>
      </c>
      <c r="BY14" s="164">
        <v>-0.88586789720528913</v>
      </c>
      <c r="BZ14" s="73">
        <v>1.7029417840771735E-2</v>
      </c>
      <c r="CA14" s="156">
        <v>24</v>
      </c>
      <c r="CB14" s="162">
        <v>6</v>
      </c>
      <c r="CC14" s="155" t="s">
        <v>67</v>
      </c>
      <c r="CD14" s="72">
        <v>9313.3972205100035</v>
      </c>
      <c r="CE14" s="72">
        <v>114511.48000000001</v>
      </c>
      <c r="CF14" s="72">
        <v>10120.32</v>
      </c>
      <c r="CG14" s="164">
        <v>8.6641078479181344E-2</v>
      </c>
      <c r="CH14" s="73">
        <v>6.1383366482762713E-2</v>
      </c>
      <c r="CI14"/>
    </row>
    <row r="15" spans="2:87" x14ac:dyDescent="0.35">
      <c r="C15" s="143" t="s">
        <v>29</v>
      </c>
      <c r="D15" s="75">
        <v>5542.9586539699994</v>
      </c>
      <c r="E15" s="263">
        <v>6765.4860550499989</v>
      </c>
      <c r="F15" s="144">
        <v>0.22055502799112459</v>
      </c>
      <c r="G15" s="156">
        <v>3</v>
      </c>
      <c r="H15" s="162">
        <v>7</v>
      </c>
      <c r="I15" s="155" t="s">
        <v>55</v>
      </c>
      <c r="J15" s="72">
        <v>59.37</v>
      </c>
      <c r="K15" s="72">
        <v>91.55</v>
      </c>
      <c r="L15" s="72">
        <v>328.58</v>
      </c>
      <c r="M15" s="72">
        <v>233.48</v>
      </c>
      <c r="N15" s="72">
        <v>0</v>
      </c>
      <c r="O15" s="72">
        <v>21.4</v>
      </c>
      <c r="P15" s="72">
        <v>5763.93</v>
      </c>
      <c r="Q15" s="72">
        <v>0</v>
      </c>
      <c r="R15" s="72">
        <v>0</v>
      </c>
      <c r="S15" s="72">
        <v>0</v>
      </c>
      <c r="T15" s="72">
        <v>163.31</v>
      </c>
      <c r="U15" s="72">
        <v>6661.6200000000008</v>
      </c>
      <c r="V15" s="163">
        <v>61</v>
      </c>
      <c r="W15" s="162">
        <v>7</v>
      </c>
      <c r="X15" s="155" t="s">
        <v>153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10.76</v>
      </c>
      <c r="AH15" s="72">
        <v>10.76</v>
      </c>
      <c r="AI15" s="156">
        <v>39</v>
      </c>
      <c r="AJ15" s="162">
        <v>7</v>
      </c>
      <c r="AK15" s="155" t="s">
        <v>56</v>
      </c>
      <c r="AL15" s="72">
        <v>343.03415344999996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86.26</v>
      </c>
      <c r="AT15" s="72">
        <v>429.29415344999995</v>
      </c>
      <c r="AU15" s="156">
        <v>21</v>
      </c>
      <c r="AV15" s="162">
        <v>7</v>
      </c>
      <c r="AW15" s="155" t="s">
        <v>53</v>
      </c>
      <c r="AX15" s="72">
        <v>3012.7645491799994</v>
      </c>
      <c r="AY15" s="72">
        <v>41382</v>
      </c>
      <c r="AZ15" s="72">
        <v>3703.33</v>
      </c>
      <c r="BA15" s="164">
        <v>0.22921321581799536</v>
      </c>
      <c r="BB15" s="73">
        <v>4.5567074604828242E-2</v>
      </c>
      <c r="BC15" s="156">
        <v>40</v>
      </c>
      <c r="BD15" s="162">
        <v>7</v>
      </c>
      <c r="BE15" s="155" t="s">
        <v>63</v>
      </c>
      <c r="BF15" s="72">
        <v>21.06</v>
      </c>
      <c r="BG15" s="72">
        <v>201.74</v>
      </c>
      <c r="BH15" s="72">
        <v>16.809999999999999</v>
      </c>
      <c r="BI15" s="164">
        <v>-0.20180436847103511</v>
      </c>
      <c r="BJ15" s="73">
        <v>4.4663258690869657E-3</v>
      </c>
      <c r="BK15" s="156">
        <v>39</v>
      </c>
      <c r="BL15" s="162">
        <v>7</v>
      </c>
      <c r="BM15" s="155" t="s">
        <v>56</v>
      </c>
      <c r="BN15" s="72">
        <v>2184.8977953700009</v>
      </c>
      <c r="BO15" s="72">
        <v>99819.07</v>
      </c>
      <c r="BP15" s="72">
        <v>3131.17</v>
      </c>
      <c r="BQ15" s="164">
        <v>0.43309678220886894</v>
      </c>
      <c r="BR15" s="73">
        <v>3.9681708367249491E-2</v>
      </c>
      <c r="BS15" s="156">
        <v>61</v>
      </c>
      <c r="BT15" s="162">
        <v>7</v>
      </c>
      <c r="BU15" s="155" t="s">
        <v>153</v>
      </c>
      <c r="BV15" s="72">
        <v>0</v>
      </c>
      <c r="BW15" s="72">
        <v>50.32</v>
      </c>
      <c r="BX15" s="72">
        <v>10.76</v>
      </c>
      <c r="BY15" s="164" t="e">
        <v>#DIV/0!</v>
      </c>
      <c r="BZ15" s="73">
        <v>1.1597249111816699E-2</v>
      </c>
      <c r="CA15" s="156">
        <v>3</v>
      </c>
      <c r="CB15" s="162">
        <v>7</v>
      </c>
      <c r="CC15" s="155" t="s">
        <v>55</v>
      </c>
      <c r="CD15" s="72">
        <v>6251.9418798000006</v>
      </c>
      <c r="CE15" s="72">
        <v>74585.570000000007</v>
      </c>
      <c r="CF15" s="72">
        <v>6661.6200000000008</v>
      </c>
      <c r="CG15" s="164">
        <v>6.5528139588704182E-2</v>
      </c>
      <c r="CH15" s="73">
        <v>4.0405111876788663E-2</v>
      </c>
      <c r="CI15"/>
    </row>
    <row r="16" spans="2:87" x14ac:dyDescent="0.35">
      <c r="C16" s="145" t="s">
        <v>182</v>
      </c>
      <c r="D16" s="236">
        <v>4733.13</v>
      </c>
      <c r="E16" s="263">
        <v>6069.25</v>
      </c>
      <c r="F16" s="144">
        <v>0.28229099982464034</v>
      </c>
      <c r="G16" s="156">
        <v>21</v>
      </c>
      <c r="H16" s="162">
        <v>8</v>
      </c>
      <c r="I16" s="155" t="s">
        <v>53</v>
      </c>
      <c r="J16" s="72">
        <v>66.099999999999994</v>
      </c>
      <c r="K16" s="72">
        <v>130.82</v>
      </c>
      <c r="L16" s="72">
        <v>1160.57</v>
      </c>
      <c r="M16" s="72">
        <v>553.80999999999995</v>
      </c>
      <c r="N16" s="72">
        <v>0</v>
      </c>
      <c r="O16" s="72">
        <v>296.54000000000002</v>
      </c>
      <c r="P16" s="72">
        <v>3703.33</v>
      </c>
      <c r="Q16" s="72">
        <v>229.28</v>
      </c>
      <c r="R16" s="72">
        <v>0</v>
      </c>
      <c r="S16" s="72">
        <v>0</v>
      </c>
      <c r="T16" s="72">
        <v>519.53</v>
      </c>
      <c r="U16" s="72">
        <v>6659.98</v>
      </c>
      <c r="V16" s="163">
        <v>20</v>
      </c>
      <c r="W16" s="162">
        <v>8</v>
      </c>
      <c r="X16" s="155" t="s">
        <v>52</v>
      </c>
      <c r="Y16" s="72">
        <v>7.02</v>
      </c>
      <c r="Z16" s="72">
        <v>0</v>
      </c>
      <c r="AA16" s="72">
        <v>0</v>
      </c>
      <c r="AB16" s="72">
        <v>0</v>
      </c>
      <c r="AC16" s="72">
        <v>0</v>
      </c>
      <c r="AD16" s="72">
        <v>0.93</v>
      </c>
      <c r="AE16" s="72">
        <v>0</v>
      </c>
      <c r="AF16" s="72">
        <v>0</v>
      </c>
      <c r="AG16" s="72">
        <v>0</v>
      </c>
      <c r="AH16" s="72">
        <v>7.9499999999999993</v>
      </c>
      <c r="AI16" s="156">
        <v>16</v>
      </c>
      <c r="AJ16" s="162">
        <v>8</v>
      </c>
      <c r="AK16" s="155" t="s">
        <v>49</v>
      </c>
      <c r="AL16" s="72">
        <v>274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274</v>
      </c>
      <c r="AU16" s="156">
        <v>20</v>
      </c>
      <c r="AV16" s="162">
        <v>8</v>
      </c>
      <c r="AW16" s="155" t="s">
        <v>52</v>
      </c>
      <c r="AX16" s="72">
        <v>2907.6852025900007</v>
      </c>
      <c r="AY16" s="72">
        <v>34124.43</v>
      </c>
      <c r="AZ16" s="72">
        <v>3318.03</v>
      </c>
      <c r="BA16" s="164">
        <v>0.14112421696973509</v>
      </c>
      <c r="BB16" s="73">
        <v>4.0826207913164166E-2</v>
      </c>
      <c r="BC16" s="156">
        <v>23</v>
      </c>
      <c r="BD16" s="162">
        <v>8</v>
      </c>
      <c r="BE16" s="155" t="s">
        <v>150</v>
      </c>
      <c r="BF16" s="72">
        <v>14.08</v>
      </c>
      <c r="BG16" s="72">
        <v>168.94</v>
      </c>
      <c r="BH16" s="72">
        <v>14.92</v>
      </c>
      <c r="BI16" s="164">
        <v>5.9659090909090828E-2</v>
      </c>
      <c r="BJ16" s="73">
        <v>3.9641631152157967E-3</v>
      </c>
      <c r="BK16" s="156">
        <v>21</v>
      </c>
      <c r="BL16" s="162">
        <v>8</v>
      </c>
      <c r="BM16" s="155" t="s">
        <v>53</v>
      </c>
      <c r="BN16" s="72">
        <v>1964.8664608800004</v>
      </c>
      <c r="BO16" s="72">
        <v>27940.03999999999</v>
      </c>
      <c r="BP16" s="72">
        <v>2727.3699999999994</v>
      </c>
      <c r="BQ16" s="164">
        <v>0.38806888625830482</v>
      </c>
      <c r="BR16" s="73">
        <v>3.4564300548863593E-2</v>
      </c>
      <c r="BS16" s="156">
        <v>20</v>
      </c>
      <c r="BT16" s="162">
        <v>8</v>
      </c>
      <c r="BU16" s="155" t="s">
        <v>52</v>
      </c>
      <c r="BV16" s="72">
        <v>12.783633</v>
      </c>
      <c r="BW16" s="72">
        <v>138.67000000000002</v>
      </c>
      <c r="BX16" s="72">
        <v>7.9499999999999993</v>
      </c>
      <c r="BY16" s="164">
        <v>-0.37811105810061985</v>
      </c>
      <c r="BZ16" s="73">
        <v>8.5685994831731175E-3</v>
      </c>
      <c r="CA16" s="156">
        <v>21</v>
      </c>
      <c r="CB16" s="162">
        <v>8</v>
      </c>
      <c r="CC16" s="155" t="s">
        <v>53</v>
      </c>
      <c r="CD16" s="72">
        <v>5154.1615900600009</v>
      </c>
      <c r="CE16" s="72">
        <v>72081.099999999991</v>
      </c>
      <c r="CF16" s="72">
        <v>6659.98</v>
      </c>
      <c r="CG16" s="164">
        <v>0.29215584021347474</v>
      </c>
      <c r="CH16" s="73">
        <v>4.0395164689245998E-2</v>
      </c>
      <c r="CI16"/>
    </row>
    <row r="17" spans="2:87" x14ac:dyDescent="0.35">
      <c r="B17" s="74"/>
      <c r="C17" s="145" t="s">
        <v>160</v>
      </c>
      <c r="D17" s="75">
        <v>3246.5700000000006</v>
      </c>
      <c r="E17" s="263">
        <v>3763.7200000000003</v>
      </c>
      <c r="F17" s="144">
        <v>0.15929119039478579</v>
      </c>
      <c r="G17" s="156">
        <v>20</v>
      </c>
      <c r="H17" s="162">
        <v>9</v>
      </c>
      <c r="I17" s="155" t="s">
        <v>52</v>
      </c>
      <c r="J17" s="72">
        <v>30.27</v>
      </c>
      <c r="K17" s="72">
        <v>437.74</v>
      </c>
      <c r="L17" s="72">
        <v>1737.29</v>
      </c>
      <c r="M17" s="72">
        <v>178.07</v>
      </c>
      <c r="N17" s="72">
        <v>0</v>
      </c>
      <c r="O17" s="72">
        <v>1.05</v>
      </c>
      <c r="P17" s="72">
        <v>3318.03</v>
      </c>
      <c r="Q17" s="72">
        <v>115.36</v>
      </c>
      <c r="R17" s="72">
        <v>0</v>
      </c>
      <c r="S17" s="72">
        <v>0</v>
      </c>
      <c r="T17" s="72">
        <v>0</v>
      </c>
      <c r="U17" s="72">
        <v>5817.81</v>
      </c>
      <c r="V17" s="163">
        <v>63</v>
      </c>
      <c r="W17" s="162">
        <v>9</v>
      </c>
      <c r="X17" s="155" t="s">
        <v>123</v>
      </c>
      <c r="Y17" s="72">
        <v>7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7</v>
      </c>
      <c r="AI17" s="156">
        <v>22</v>
      </c>
      <c r="AJ17" s="162">
        <v>9</v>
      </c>
      <c r="AK17" s="155" t="s">
        <v>54</v>
      </c>
      <c r="AL17" s="72">
        <v>167.08529771999997</v>
      </c>
      <c r="AM17" s="72"/>
      <c r="AN17" s="72"/>
      <c r="AO17" s="72"/>
      <c r="AP17" s="72"/>
      <c r="AQ17" s="72"/>
      <c r="AR17" s="72"/>
      <c r="AS17" s="72">
        <v>75.015921269999993</v>
      </c>
      <c r="AT17" s="72">
        <v>242.10121898999995</v>
      </c>
      <c r="AU17" s="156">
        <v>23</v>
      </c>
      <c r="AV17" s="162">
        <v>9</v>
      </c>
      <c r="AW17" s="155" t="s">
        <v>150</v>
      </c>
      <c r="AX17" s="72">
        <v>1278.877751</v>
      </c>
      <c r="AY17" s="72">
        <v>16746.240000000002</v>
      </c>
      <c r="AZ17" s="72">
        <v>1465.57</v>
      </c>
      <c r="BA17" s="164">
        <v>0.14598130967093503</v>
      </c>
      <c r="BB17" s="73">
        <v>1.8032888651186397E-2</v>
      </c>
      <c r="BC17" s="156">
        <v>59</v>
      </c>
      <c r="BD17" s="162">
        <v>9</v>
      </c>
      <c r="BE17" s="155" t="s">
        <v>60</v>
      </c>
      <c r="BF17" s="72">
        <v>9.92</v>
      </c>
      <c r="BG17" s="72">
        <v>146.6</v>
      </c>
      <c r="BH17" s="72">
        <v>14.21</v>
      </c>
      <c r="BI17" s="164">
        <v>0.43245967741935498</v>
      </c>
      <c r="BJ17" s="73">
        <v>3.7755199642906479E-3</v>
      </c>
      <c r="BK17" s="156">
        <v>20</v>
      </c>
      <c r="BL17" s="162">
        <v>9</v>
      </c>
      <c r="BM17" s="155" t="s">
        <v>52</v>
      </c>
      <c r="BN17" s="72">
        <v>2133.3519714099984</v>
      </c>
      <c r="BO17" s="72">
        <v>28048.810000000005</v>
      </c>
      <c r="BP17" s="72">
        <v>2384.42</v>
      </c>
      <c r="BQ17" s="164">
        <v>0.11768711021654021</v>
      </c>
      <c r="BR17" s="73">
        <v>3.0218052378196338E-2</v>
      </c>
      <c r="BS17" s="156">
        <v>63</v>
      </c>
      <c r="BT17" s="162">
        <v>9</v>
      </c>
      <c r="BU17" s="155" t="s">
        <v>123</v>
      </c>
      <c r="BV17" s="72">
        <v>2.2812123700000004</v>
      </c>
      <c r="BW17" s="72">
        <v>351</v>
      </c>
      <c r="BX17" s="72">
        <v>7</v>
      </c>
      <c r="BY17" s="164">
        <v>1</v>
      </c>
      <c r="BZ17" s="73">
        <v>7.5446787902153246E-3</v>
      </c>
      <c r="CA17" s="156">
        <v>20</v>
      </c>
      <c r="CB17" s="162">
        <v>9</v>
      </c>
      <c r="CC17" s="155" t="s">
        <v>52</v>
      </c>
      <c r="CD17" s="72">
        <v>5193.5308069999992</v>
      </c>
      <c r="CE17" s="72">
        <v>63925.020000000004</v>
      </c>
      <c r="CF17" s="72">
        <v>5825.76</v>
      </c>
      <c r="CG17" s="164">
        <v>0.12173398339100316</v>
      </c>
      <c r="CH17" s="73">
        <v>3.533532152349133E-2</v>
      </c>
      <c r="CI17"/>
    </row>
    <row r="18" spans="2:87" x14ac:dyDescent="0.35">
      <c r="B18" s="74"/>
      <c r="C18" s="143" t="s">
        <v>26</v>
      </c>
      <c r="D18" s="75">
        <v>10737.142605750003</v>
      </c>
      <c r="E18" s="263">
        <v>2685.8403210000006</v>
      </c>
      <c r="F18" s="144">
        <v>-0.74985520639712222</v>
      </c>
      <c r="G18" s="156">
        <v>39</v>
      </c>
      <c r="H18" s="162">
        <v>10</v>
      </c>
      <c r="I18" s="155" t="s">
        <v>56</v>
      </c>
      <c r="J18" s="72">
        <v>0</v>
      </c>
      <c r="K18" s="72">
        <v>0.88</v>
      </c>
      <c r="L18" s="72">
        <v>2563.9</v>
      </c>
      <c r="M18" s="72">
        <v>101.62</v>
      </c>
      <c r="N18" s="72">
        <v>0</v>
      </c>
      <c r="O18" s="72">
        <v>13.29</v>
      </c>
      <c r="P18" s="72">
        <v>862.58</v>
      </c>
      <c r="Q18" s="72">
        <v>13.14</v>
      </c>
      <c r="R18" s="72">
        <v>0</v>
      </c>
      <c r="S18" s="72">
        <v>0</v>
      </c>
      <c r="T18" s="72">
        <v>451.48</v>
      </c>
      <c r="U18" s="72">
        <v>4006.89</v>
      </c>
      <c r="V18" s="163">
        <v>34</v>
      </c>
      <c r="W18" s="162">
        <v>10</v>
      </c>
      <c r="X18" s="155" t="s">
        <v>159</v>
      </c>
      <c r="Y18" s="72">
        <v>1.32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1.32</v>
      </c>
      <c r="AI18" s="156">
        <v>3</v>
      </c>
      <c r="AJ18" s="162">
        <v>10</v>
      </c>
      <c r="AK18" s="155" t="s">
        <v>55</v>
      </c>
      <c r="AL18" s="72">
        <v>45.05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115.84</v>
      </c>
      <c r="AS18" s="72">
        <v>0</v>
      </c>
      <c r="AT18" s="72">
        <v>160.88999999999999</v>
      </c>
      <c r="AU18" s="156">
        <v>7</v>
      </c>
      <c r="AV18" s="162">
        <v>10</v>
      </c>
      <c r="AW18" s="235" t="s">
        <v>202</v>
      </c>
      <c r="AX18" s="119">
        <v>881.60890561999997</v>
      </c>
      <c r="AY18" s="72">
        <v>11113.33</v>
      </c>
      <c r="AZ18" s="72">
        <v>1296.92</v>
      </c>
      <c r="BA18" s="164">
        <v>0.47108314325378609</v>
      </c>
      <c r="BB18" s="73">
        <v>1.595775974501161E-2</v>
      </c>
      <c r="BC18" s="156">
        <v>39</v>
      </c>
      <c r="BD18" s="162">
        <v>10</v>
      </c>
      <c r="BE18" s="235" t="s">
        <v>56</v>
      </c>
      <c r="BF18" s="72">
        <v>0</v>
      </c>
      <c r="BG18" s="72">
        <v>150.37</v>
      </c>
      <c r="BH18" s="72">
        <v>13.14</v>
      </c>
      <c r="BI18" s="164">
        <v>0</v>
      </c>
      <c r="BJ18" s="73">
        <v>3.4912267650090861E-3</v>
      </c>
      <c r="BK18" s="156">
        <v>40</v>
      </c>
      <c r="BL18" s="162">
        <v>10</v>
      </c>
      <c r="BM18" s="155" t="s">
        <v>63</v>
      </c>
      <c r="BN18" s="72">
        <v>1729.4197078999987</v>
      </c>
      <c r="BO18" s="72">
        <v>28702.59</v>
      </c>
      <c r="BP18" s="72">
        <v>2347.2599999999998</v>
      </c>
      <c r="BQ18" s="164">
        <v>0.35725294980605526</v>
      </c>
      <c r="BR18" s="73">
        <v>2.9747119058406289E-2</v>
      </c>
      <c r="BS18" s="156">
        <v>34</v>
      </c>
      <c r="BT18" s="162">
        <v>10</v>
      </c>
      <c r="BU18" s="155" t="s">
        <v>159</v>
      </c>
      <c r="BV18" s="72">
        <v>4.4843479999999998</v>
      </c>
      <c r="BW18" s="72">
        <v>28.57</v>
      </c>
      <c r="BX18" s="72">
        <v>1.32</v>
      </c>
      <c r="BY18" s="164">
        <v>-0.70564282700628933</v>
      </c>
      <c r="BZ18" s="73">
        <v>1.4227108575834613E-3</v>
      </c>
      <c r="CA18" s="156">
        <v>39</v>
      </c>
      <c r="CB18" s="162">
        <v>10</v>
      </c>
      <c r="CC18" s="155" t="s">
        <v>56</v>
      </c>
      <c r="CD18" s="72">
        <v>2956.5918202100011</v>
      </c>
      <c r="CE18" s="72">
        <v>109765.47</v>
      </c>
      <c r="CF18" s="72">
        <v>4006.8900000000003</v>
      </c>
      <c r="CG18" s="164">
        <v>0.35523949319300985</v>
      </c>
      <c r="CH18" s="73">
        <v>2.4303223349273258E-2</v>
      </c>
      <c r="CI18"/>
    </row>
    <row r="19" spans="2:87" x14ac:dyDescent="0.35">
      <c r="B19" s="74"/>
      <c r="C19" s="143" t="s">
        <v>31</v>
      </c>
      <c r="D19" s="75">
        <v>34.601001000000004</v>
      </c>
      <c r="E19" s="263">
        <v>37.89</v>
      </c>
      <c r="F19" s="144">
        <v>9.5055024564173696E-2</v>
      </c>
      <c r="G19" s="156">
        <v>23</v>
      </c>
      <c r="H19" s="162">
        <v>11</v>
      </c>
      <c r="I19" s="155" t="s">
        <v>150</v>
      </c>
      <c r="J19" s="72">
        <v>87.12</v>
      </c>
      <c r="K19" s="72">
        <v>314.74</v>
      </c>
      <c r="L19" s="72">
        <v>533.96</v>
      </c>
      <c r="M19" s="72">
        <v>703.9</v>
      </c>
      <c r="N19" s="72">
        <v>0</v>
      </c>
      <c r="O19" s="72">
        <v>5.27</v>
      </c>
      <c r="P19" s="72">
        <v>1465.57</v>
      </c>
      <c r="Q19" s="72">
        <v>14.92</v>
      </c>
      <c r="R19" s="72">
        <v>0</v>
      </c>
      <c r="S19" s="72">
        <v>0</v>
      </c>
      <c r="T19" s="72">
        <v>0</v>
      </c>
      <c r="U19" s="72">
        <v>3125.48</v>
      </c>
      <c r="V19" s="163">
        <v>62</v>
      </c>
      <c r="W19" s="162">
        <v>11</v>
      </c>
      <c r="X19" s="155" t="s">
        <v>122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212">
        <v>0</v>
      </c>
      <c r="AH19" s="212">
        <v>0</v>
      </c>
      <c r="AI19" s="156">
        <v>25</v>
      </c>
      <c r="AJ19" s="162">
        <v>11</v>
      </c>
      <c r="AK19" s="155" t="s">
        <v>58</v>
      </c>
      <c r="AL19" s="72">
        <v>67.10486748000001</v>
      </c>
      <c r="AM19" s="72"/>
      <c r="AN19" s="72"/>
      <c r="AO19" s="72">
        <v>11.449857849999999</v>
      </c>
      <c r="AP19" s="72"/>
      <c r="AQ19" s="72"/>
      <c r="AR19" s="72">
        <v>0</v>
      </c>
      <c r="AS19" s="72"/>
      <c r="AT19" s="72">
        <v>78.554725330000011</v>
      </c>
      <c r="AU19" s="156">
        <v>25</v>
      </c>
      <c r="AV19" s="162">
        <v>11</v>
      </c>
      <c r="AW19" s="155" t="s">
        <v>58</v>
      </c>
      <c r="AX19" s="72">
        <v>1129.16936016</v>
      </c>
      <c r="AY19" s="72">
        <v>14565.22</v>
      </c>
      <c r="AZ19" s="72">
        <v>1266.2</v>
      </c>
      <c r="BA19" s="164">
        <v>0.12135525871919084</v>
      </c>
      <c r="BB19" s="73">
        <v>1.5579770062250331E-2</v>
      </c>
      <c r="BC19" s="156">
        <v>63</v>
      </c>
      <c r="BD19" s="162">
        <v>11</v>
      </c>
      <c r="BE19" s="160" t="s">
        <v>123</v>
      </c>
      <c r="BF19" s="72">
        <v>2.13</v>
      </c>
      <c r="BG19" s="72">
        <v>101</v>
      </c>
      <c r="BH19" s="72">
        <v>13</v>
      </c>
      <c r="BI19" s="164">
        <v>5.103286384976526</v>
      </c>
      <c r="BJ19" s="73">
        <v>3.454029523981592E-3</v>
      </c>
      <c r="BK19" s="156">
        <v>59</v>
      </c>
      <c r="BL19" s="162">
        <v>11</v>
      </c>
      <c r="BM19" s="155" t="s">
        <v>60</v>
      </c>
      <c r="BN19" s="72">
        <v>1462.1392211099997</v>
      </c>
      <c r="BO19" s="72">
        <v>19314.75</v>
      </c>
      <c r="BP19" s="72">
        <v>1962.8700000000001</v>
      </c>
      <c r="BQ19" s="164">
        <v>0.34246450109577453</v>
      </c>
      <c r="BR19" s="73">
        <v>2.487569659354906E-2</v>
      </c>
      <c r="BS19" s="156">
        <v>62</v>
      </c>
      <c r="BT19" s="162">
        <v>11</v>
      </c>
      <c r="BU19" s="155" t="s">
        <v>122</v>
      </c>
      <c r="BV19" s="72">
        <v>-4.6000000000000014</v>
      </c>
      <c r="BW19" s="239">
        <v>1.28</v>
      </c>
      <c r="BX19" s="212">
        <v>0</v>
      </c>
      <c r="BY19" s="164">
        <v>1</v>
      </c>
      <c r="BZ19" s="73">
        <v>0</v>
      </c>
      <c r="CA19" s="156">
        <v>23</v>
      </c>
      <c r="CB19" s="162">
        <v>11</v>
      </c>
      <c r="CC19" s="155" t="s">
        <v>150</v>
      </c>
      <c r="CD19" s="72">
        <v>3046.5820730699998</v>
      </c>
      <c r="CE19" s="72">
        <v>39811.760000000002</v>
      </c>
      <c r="CF19" s="72">
        <v>3674.92</v>
      </c>
      <c r="CG19" s="164">
        <v>0.20624355814476147</v>
      </c>
      <c r="CH19" s="73">
        <v>2.2289706368458149E-2</v>
      </c>
      <c r="CI19"/>
    </row>
    <row r="20" spans="2:87" ht="14.5" customHeight="1" x14ac:dyDescent="0.35">
      <c r="B20" s="74"/>
      <c r="C20" s="152" t="s">
        <v>32</v>
      </c>
      <c r="D20" s="153">
        <v>139225.24042111001</v>
      </c>
      <c r="E20" s="153">
        <v>163942.91656945998</v>
      </c>
      <c r="F20" s="234">
        <v>0.17753732062941485</v>
      </c>
      <c r="G20" s="156">
        <v>59</v>
      </c>
      <c r="H20" s="162">
        <v>12</v>
      </c>
      <c r="I20" s="155" t="s">
        <v>60</v>
      </c>
      <c r="J20" s="72">
        <v>67.849999999999994</v>
      </c>
      <c r="K20" s="72">
        <v>579.76</v>
      </c>
      <c r="L20" s="72">
        <v>893.11</v>
      </c>
      <c r="M20" s="72">
        <v>279.94</v>
      </c>
      <c r="N20" s="72">
        <v>142.21</v>
      </c>
      <c r="O20" s="72">
        <v>0</v>
      </c>
      <c r="P20" s="72">
        <v>1148.1400000000001</v>
      </c>
      <c r="Q20" s="72">
        <v>14.21</v>
      </c>
      <c r="R20" s="72">
        <v>0</v>
      </c>
      <c r="S20" s="72">
        <v>0</v>
      </c>
      <c r="T20" s="72">
        <v>0</v>
      </c>
      <c r="U20" s="72">
        <v>3125.2200000000003</v>
      </c>
      <c r="V20" s="163">
        <v>18</v>
      </c>
      <c r="W20" s="162">
        <v>12</v>
      </c>
      <c r="X20" s="155" t="s">
        <v>59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156">
        <v>38</v>
      </c>
      <c r="AJ20" s="162">
        <v>12</v>
      </c>
      <c r="AK20" s="155" t="s">
        <v>62</v>
      </c>
      <c r="AL20" s="72">
        <v>42.968456850000003</v>
      </c>
      <c r="AM20" s="72"/>
      <c r="AN20" s="72"/>
      <c r="AO20" s="72"/>
      <c r="AP20" s="72"/>
      <c r="AQ20" s="72"/>
      <c r="AR20" s="72">
        <v>7.5696253699999998</v>
      </c>
      <c r="AS20" s="72"/>
      <c r="AT20" s="72">
        <v>50.53808222</v>
      </c>
      <c r="AU20" s="156">
        <v>6</v>
      </c>
      <c r="AV20" s="162">
        <v>12</v>
      </c>
      <c r="AW20" s="155" t="s">
        <v>61</v>
      </c>
      <c r="AX20" s="72">
        <v>977.46809450000012</v>
      </c>
      <c r="AY20" s="72">
        <v>12117.88</v>
      </c>
      <c r="AZ20" s="72">
        <v>1197.54</v>
      </c>
      <c r="BA20" s="164">
        <v>0.22514484793754042</v>
      </c>
      <c r="BB20" s="73">
        <v>1.4734953277797553E-2</v>
      </c>
      <c r="BC20" s="156"/>
      <c r="BD20" s="281" t="s">
        <v>66</v>
      </c>
      <c r="BE20" s="281"/>
      <c r="BF20" s="148">
        <v>3246.57</v>
      </c>
      <c r="BG20" s="148">
        <v>42729.119999999995</v>
      </c>
      <c r="BH20" s="148">
        <v>3763.7200000000007</v>
      </c>
      <c r="BI20" s="149">
        <v>0.15929119039478601</v>
      </c>
      <c r="BJ20" s="149">
        <v>1</v>
      </c>
      <c r="BK20" s="156">
        <v>18</v>
      </c>
      <c r="BL20" s="162">
        <v>12</v>
      </c>
      <c r="BM20" s="155" t="s">
        <v>59</v>
      </c>
      <c r="BN20" s="72">
        <v>847.92470575000004</v>
      </c>
      <c r="BO20" s="72">
        <v>16555.77</v>
      </c>
      <c r="BP20" s="72">
        <v>1779.2099999999998</v>
      </c>
      <c r="BQ20" s="164">
        <v>1.0983113098777637</v>
      </c>
      <c r="BR20" s="73">
        <v>2.2548150481798802E-2</v>
      </c>
      <c r="BS20" s="156">
        <v>18</v>
      </c>
      <c r="BT20" s="162">
        <v>12</v>
      </c>
      <c r="BU20" s="155" t="s">
        <v>59</v>
      </c>
      <c r="BV20" s="72">
        <v>417.88455133000002</v>
      </c>
      <c r="BW20" s="72">
        <v>0</v>
      </c>
      <c r="BX20" s="72">
        <v>0</v>
      </c>
      <c r="BY20" s="164">
        <v>-1</v>
      </c>
      <c r="BZ20" s="73">
        <v>0</v>
      </c>
      <c r="CA20" s="156">
        <v>59</v>
      </c>
      <c r="CB20" s="162">
        <v>12</v>
      </c>
      <c r="CC20" s="155" t="s">
        <v>60</v>
      </c>
      <c r="CD20" s="72">
        <v>2098.7609965299998</v>
      </c>
      <c r="CE20" s="72">
        <v>29673.22</v>
      </c>
      <c r="CF20" s="72">
        <v>3125.2200000000003</v>
      </c>
      <c r="CG20" s="164">
        <v>0.48907855881022333</v>
      </c>
      <c r="CH20" s="73">
        <v>1.8955578934189799E-2</v>
      </c>
      <c r="CI20"/>
    </row>
    <row r="21" spans="2:87" x14ac:dyDescent="0.3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2.82</v>
      </c>
      <c r="K21" s="72">
        <v>271.39999999999998</v>
      </c>
      <c r="L21" s="72">
        <v>789.5</v>
      </c>
      <c r="M21" s="72">
        <v>371.95</v>
      </c>
      <c r="N21" s="72">
        <v>0</v>
      </c>
      <c r="O21" s="72">
        <v>0</v>
      </c>
      <c r="P21" s="72">
        <v>1266.2</v>
      </c>
      <c r="Q21" s="72">
        <v>17.440000000000001</v>
      </c>
      <c r="R21" s="72">
        <v>0</v>
      </c>
      <c r="S21" s="72">
        <v>0</v>
      </c>
      <c r="T21" s="72">
        <v>78.55</v>
      </c>
      <c r="U21" s="72">
        <v>2797.86</v>
      </c>
      <c r="V21" s="163">
        <v>4</v>
      </c>
      <c r="W21" s="162">
        <v>13</v>
      </c>
      <c r="X21" s="155" t="s">
        <v>151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156">
        <v>34</v>
      </c>
      <c r="AJ21" s="162">
        <v>13</v>
      </c>
      <c r="AK21" s="160" t="s">
        <v>159</v>
      </c>
      <c r="AL21" s="72">
        <v>43.83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43.83</v>
      </c>
      <c r="AU21" s="156">
        <v>59</v>
      </c>
      <c r="AV21" s="162">
        <v>13</v>
      </c>
      <c r="AW21" s="155" t="s">
        <v>60</v>
      </c>
      <c r="AX21" s="72">
        <v>608.05127142000003</v>
      </c>
      <c r="AY21" s="72">
        <v>10211.870000000001</v>
      </c>
      <c r="AZ21" s="72">
        <v>1148.1400000000001</v>
      </c>
      <c r="BA21" s="164">
        <v>0.88822892733817493</v>
      </c>
      <c r="BB21" s="73">
        <v>1.4127118306169717E-2</v>
      </c>
      <c r="BC21" s="156">
        <v>42</v>
      </c>
      <c r="BJ21" s="107" t="s">
        <v>191</v>
      </c>
      <c r="BK21" s="156">
        <v>62</v>
      </c>
      <c r="BL21" s="162">
        <v>13</v>
      </c>
      <c r="BM21" s="155" t="s">
        <v>122</v>
      </c>
      <c r="BN21" s="72">
        <v>1111.342226</v>
      </c>
      <c r="BO21" s="72">
        <v>15725.670000000002</v>
      </c>
      <c r="BP21" s="72">
        <v>1657.4099999999999</v>
      </c>
      <c r="BQ21" s="164">
        <v>0.49135879230058155</v>
      </c>
      <c r="BR21" s="73">
        <v>2.100456387387557E-2</v>
      </c>
      <c r="BS21" s="156">
        <v>4</v>
      </c>
      <c r="BT21" s="162">
        <v>13</v>
      </c>
      <c r="BU21" s="155" t="s">
        <v>151</v>
      </c>
      <c r="BV21" s="72">
        <v>94.542308840000004</v>
      </c>
      <c r="BW21" s="72">
        <v>0</v>
      </c>
      <c r="BX21" s="72">
        <v>0</v>
      </c>
      <c r="BY21" s="164"/>
      <c r="BZ21" s="73"/>
      <c r="CA21" s="156">
        <v>25</v>
      </c>
      <c r="CB21" s="162">
        <v>13</v>
      </c>
      <c r="CC21" s="155" t="s">
        <v>58</v>
      </c>
      <c r="CD21" s="72">
        <v>2714.3984037900004</v>
      </c>
      <c r="CE21" s="72">
        <v>35175.31</v>
      </c>
      <c r="CF21" s="72">
        <v>2939.27</v>
      </c>
      <c r="CG21" s="164">
        <v>8.2843990733276529E-2</v>
      </c>
      <c r="CH21" s="73">
        <v>1.7827725566166876E-2</v>
      </c>
      <c r="CI21"/>
    </row>
    <row r="22" spans="2:87" x14ac:dyDescent="0.3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3.51</v>
      </c>
      <c r="L22" s="72">
        <v>1590.55</v>
      </c>
      <c r="M22" s="72">
        <v>47</v>
      </c>
      <c r="N22" s="72">
        <v>0</v>
      </c>
      <c r="O22" s="72">
        <v>108.11</v>
      </c>
      <c r="P22" s="72">
        <v>186.73</v>
      </c>
      <c r="Q22" s="72">
        <v>16.809999999999999</v>
      </c>
      <c r="R22" s="72">
        <v>0</v>
      </c>
      <c r="S22" s="72">
        <v>0</v>
      </c>
      <c r="T22" s="72">
        <v>598.09</v>
      </c>
      <c r="U22" s="72">
        <v>2550.7999999999997</v>
      </c>
      <c r="V22" s="163">
        <v>64</v>
      </c>
      <c r="W22" s="162">
        <v>14</v>
      </c>
      <c r="X22" s="160" t="s">
        <v>158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212">
        <v>0</v>
      </c>
      <c r="AG22" s="72">
        <v>0</v>
      </c>
      <c r="AH22" s="212">
        <v>0</v>
      </c>
      <c r="AI22" s="156">
        <v>42</v>
      </c>
      <c r="AJ22" s="162">
        <v>14</v>
      </c>
      <c r="AK22" s="155" t="s">
        <v>51</v>
      </c>
      <c r="AL22" s="72">
        <v>7.9904546600000002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7.9904546600000002</v>
      </c>
      <c r="AU22" s="156">
        <v>39</v>
      </c>
      <c r="AV22" s="162">
        <v>14</v>
      </c>
      <c r="AW22" s="155" t="s">
        <v>56</v>
      </c>
      <c r="AX22" s="72">
        <v>771.69402484000022</v>
      </c>
      <c r="AY22" s="72">
        <v>9796.0300000000007</v>
      </c>
      <c r="AZ22" s="72">
        <v>862.58</v>
      </c>
      <c r="BA22" s="164">
        <v>0.11777462599745236</v>
      </c>
      <c r="BB22" s="73">
        <v>1.0613487648314556E-2</v>
      </c>
      <c r="BC22" s="156">
        <v>3</v>
      </c>
      <c r="BJ22" s="107" t="s">
        <v>190</v>
      </c>
      <c r="BK22" s="156">
        <v>23</v>
      </c>
      <c r="BL22" s="162">
        <v>14</v>
      </c>
      <c r="BM22" s="155" t="s">
        <v>150</v>
      </c>
      <c r="BN22" s="72">
        <v>1559.1673449999998</v>
      </c>
      <c r="BO22" s="72">
        <v>19124.080000000002</v>
      </c>
      <c r="BP22" s="72">
        <v>1644.99</v>
      </c>
      <c r="BQ22" s="164">
        <v>5.5043902295170311E-2</v>
      </c>
      <c r="BR22" s="73">
        <v>2.0847163663116897E-2</v>
      </c>
      <c r="BS22" s="156">
        <v>16</v>
      </c>
      <c r="BT22" s="162">
        <v>14</v>
      </c>
      <c r="BU22" s="155" t="s">
        <v>49</v>
      </c>
      <c r="BV22" s="72">
        <v>159.65435624</v>
      </c>
      <c r="BW22" s="72">
        <v>0</v>
      </c>
      <c r="BX22" s="72">
        <v>0</v>
      </c>
      <c r="BY22" s="164"/>
      <c r="BZ22" s="73"/>
      <c r="CA22" s="156">
        <v>40</v>
      </c>
      <c r="CB22" s="162">
        <v>14</v>
      </c>
      <c r="CC22" s="155" t="s">
        <v>63</v>
      </c>
      <c r="CD22" s="72">
        <v>1897.8219261699987</v>
      </c>
      <c r="CE22" s="72">
        <v>30842.31</v>
      </c>
      <c r="CF22" s="72">
        <v>2550.7999999999997</v>
      </c>
      <c r="CG22" s="164">
        <v>0.34406709334830921</v>
      </c>
      <c r="CH22" s="73">
        <v>1.5471515843790624E-2</v>
      </c>
      <c r="CI22"/>
    </row>
    <row r="23" spans="2:87" ht="14.5" customHeight="1" x14ac:dyDescent="0.35">
      <c r="B23" s="74"/>
      <c r="C23" s="110" t="s">
        <v>204</v>
      </c>
      <c r="E23" s="116"/>
      <c r="G23" s="156">
        <v>18</v>
      </c>
      <c r="H23" s="162">
        <v>15</v>
      </c>
      <c r="I23" s="155" t="s">
        <v>59</v>
      </c>
      <c r="J23" s="72">
        <v>4.28</v>
      </c>
      <c r="K23" s="72">
        <v>42.07</v>
      </c>
      <c r="L23" s="72">
        <v>372.03</v>
      </c>
      <c r="M23" s="72">
        <v>319.39</v>
      </c>
      <c r="N23" s="72">
        <v>182.78</v>
      </c>
      <c r="O23" s="72">
        <v>48.98</v>
      </c>
      <c r="P23" s="72">
        <v>747.76</v>
      </c>
      <c r="Q23" s="72">
        <v>0</v>
      </c>
      <c r="R23" s="72">
        <v>0</v>
      </c>
      <c r="S23" s="72">
        <v>0</v>
      </c>
      <c r="T23" s="72">
        <v>809.68</v>
      </c>
      <c r="U23" s="72">
        <v>2526.9699999999998</v>
      </c>
      <c r="V23" s="163">
        <v>3</v>
      </c>
      <c r="W23" s="162">
        <v>15</v>
      </c>
      <c r="X23" s="155" t="s">
        <v>55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156">
        <v>31</v>
      </c>
      <c r="AJ23" s="162">
        <v>15</v>
      </c>
      <c r="AK23" s="155" t="s">
        <v>50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156">
        <v>34</v>
      </c>
      <c r="AV23" s="162">
        <v>15</v>
      </c>
      <c r="AW23" s="155" t="s">
        <v>159</v>
      </c>
      <c r="AX23" s="72">
        <v>754.25039300000003</v>
      </c>
      <c r="AY23" s="72">
        <v>9107.1200000000008</v>
      </c>
      <c r="AZ23" s="72">
        <v>819.93</v>
      </c>
      <c r="BA23" s="164">
        <v>8.7079314256319984E-2</v>
      </c>
      <c r="BB23" s="73">
        <v>1.0088707050340319E-2</v>
      </c>
      <c r="BC23" s="156">
        <v>12</v>
      </c>
      <c r="BJ23" s="107" t="s">
        <v>37</v>
      </c>
      <c r="BK23" s="156">
        <v>4</v>
      </c>
      <c r="BL23" s="162">
        <v>15</v>
      </c>
      <c r="BM23" s="155" t="s">
        <v>151</v>
      </c>
      <c r="BN23" s="72">
        <v>527.94757337999999</v>
      </c>
      <c r="BO23" s="72">
        <v>9814.51</v>
      </c>
      <c r="BP23" s="72">
        <v>1572.19</v>
      </c>
      <c r="BQ23" s="164">
        <v>1.9779282627148045</v>
      </c>
      <c r="BR23" s="73">
        <v>1.9924560173323703E-2</v>
      </c>
      <c r="BS23" s="156">
        <v>21</v>
      </c>
      <c r="BT23" s="162">
        <v>15</v>
      </c>
      <c r="BU23" s="155" t="s">
        <v>53</v>
      </c>
      <c r="BV23" s="72">
        <v>4.1405799999999999</v>
      </c>
      <c r="BW23" s="72">
        <v>0</v>
      </c>
      <c r="BX23" s="72">
        <v>0</v>
      </c>
      <c r="BY23" s="164"/>
      <c r="BZ23" s="73"/>
      <c r="CA23" s="156">
        <v>18</v>
      </c>
      <c r="CB23" s="162">
        <v>15</v>
      </c>
      <c r="CC23" s="155" t="s">
        <v>59</v>
      </c>
      <c r="CD23" s="72">
        <v>2018.19666785</v>
      </c>
      <c r="CE23" s="72">
        <v>25411.5</v>
      </c>
      <c r="CF23" s="72">
        <v>2526.9699999999998</v>
      </c>
      <c r="CG23" s="164">
        <v>0.25209303942216876</v>
      </c>
      <c r="CH23" s="73">
        <v>1.5326978356509171E-2</v>
      </c>
      <c r="CI23"/>
    </row>
    <row r="24" spans="2:87" x14ac:dyDescent="0.35">
      <c r="B24" s="74"/>
      <c r="C24" s="110" t="s">
        <v>210</v>
      </c>
      <c r="E24" s="116"/>
      <c r="G24" s="156">
        <v>7</v>
      </c>
      <c r="H24" s="162">
        <v>16</v>
      </c>
      <c r="I24" s="235" t="s">
        <v>202</v>
      </c>
      <c r="J24" s="72">
        <v>329.01</v>
      </c>
      <c r="K24" s="72">
        <v>0</v>
      </c>
      <c r="L24" s="72">
        <v>2.79</v>
      </c>
      <c r="M24" s="72">
        <v>0</v>
      </c>
      <c r="N24" s="72">
        <v>0</v>
      </c>
      <c r="O24" s="72">
        <v>34.950000000000003</v>
      </c>
      <c r="P24" s="72">
        <v>1296.92</v>
      </c>
      <c r="Q24" s="72">
        <v>0</v>
      </c>
      <c r="R24" s="72">
        <v>0</v>
      </c>
      <c r="S24" s="72">
        <v>0</v>
      </c>
      <c r="T24" s="72">
        <v>476.66</v>
      </c>
      <c r="U24" s="72">
        <v>2140.33</v>
      </c>
      <c r="V24" s="163">
        <v>7</v>
      </c>
      <c r="W24" s="162">
        <v>16</v>
      </c>
      <c r="X24" s="235" t="s">
        <v>202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156">
        <v>24</v>
      </c>
      <c r="AJ24" s="162">
        <v>16</v>
      </c>
      <c r="AK24" s="155" t="s">
        <v>67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156">
        <v>18</v>
      </c>
      <c r="AV24" s="162">
        <v>16</v>
      </c>
      <c r="AW24" s="155" t="s">
        <v>59</v>
      </c>
      <c r="AX24" s="72">
        <v>752.38741076999997</v>
      </c>
      <c r="AY24" s="72">
        <v>8855.73</v>
      </c>
      <c r="AZ24" s="72">
        <v>747.76</v>
      </c>
      <c r="BA24" s="164">
        <v>-6.1503032929063339E-3</v>
      </c>
      <c r="BB24" s="73">
        <v>9.20070199158767E-3</v>
      </c>
      <c r="BC24" s="156">
        <v>7</v>
      </c>
      <c r="BH24" s="111"/>
      <c r="BI24" s="111"/>
      <c r="BJ24" s="105" t="s">
        <v>204</v>
      </c>
      <c r="BK24" s="156">
        <v>25</v>
      </c>
      <c r="BL24" s="162">
        <v>16</v>
      </c>
      <c r="BM24" s="155" t="s">
        <v>58</v>
      </c>
      <c r="BN24" s="72">
        <v>1434.5439096300006</v>
      </c>
      <c r="BO24" s="72">
        <v>17802.46</v>
      </c>
      <c r="BP24" s="72">
        <v>1514.22</v>
      </c>
      <c r="BQ24" s="164">
        <v>5.5541060705872392E-2</v>
      </c>
      <c r="BR24" s="73">
        <v>1.918989912520129E-2</v>
      </c>
      <c r="BS24" s="156">
        <v>31</v>
      </c>
      <c r="BT24" s="162">
        <v>16</v>
      </c>
      <c r="BU24" s="155" t="s">
        <v>50</v>
      </c>
      <c r="BV24" s="72">
        <v>4.2895380000000003</v>
      </c>
      <c r="BW24" s="72">
        <v>0</v>
      </c>
      <c r="BX24" s="72">
        <v>0</v>
      </c>
      <c r="BY24" s="164"/>
      <c r="BZ24" s="73"/>
      <c r="CA24" s="156">
        <v>7</v>
      </c>
      <c r="CB24" s="162">
        <v>16</v>
      </c>
      <c r="CC24" s="235" t="s">
        <v>202</v>
      </c>
      <c r="CD24" s="72">
        <v>1174.0257205999999</v>
      </c>
      <c r="CE24" s="72">
        <v>17258.29</v>
      </c>
      <c r="CF24" s="72">
        <v>2140.33</v>
      </c>
      <c r="CG24" s="164">
        <v>0.82306908821908831</v>
      </c>
      <c r="CH24" s="73">
        <v>1.2981868239744546E-2</v>
      </c>
      <c r="CI24"/>
    </row>
    <row r="25" spans="2:87" x14ac:dyDescent="0.35">
      <c r="B25" s="74"/>
      <c r="C25" s="110" t="s">
        <v>183</v>
      </c>
      <c r="E25" s="116"/>
      <c r="G25" s="156">
        <v>62</v>
      </c>
      <c r="H25" s="162">
        <v>17</v>
      </c>
      <c r="I25" s="155" t="s">
        <v>122</v>
      </c>
      <c r="J25" s="72">
        <v>3.86</v>
      </c>
      <c r="K25" s="72">
        <v>0</v>
      </c>
      <c r="L25" s="72">
        <v>1636.77</v>
      </c>
      <c r="M25" s="72">
        <v>16.600000000000001</v>
      </c>
      <c r="N25" s="72">
        <v>0.18</v>
      </c>
      <c r="O25" s="72">
        <v>0</v>
      </c>
      <c r="P25" s="72">
        <v>283.20999999999998</v>
      </c>
      <c r="Q25" s="72">
        <v>0</v>
      </c>
      <c r="R25" s="72">
        <v>0</v>
      </c>
      <c r="S25" s="72">
        <v>0</v>
      </c>
      <c r="T25" s="72">
        <v>0</v>
      </c>
      <c r="U25" s="72">
        <v>1940.62</v>
      </c>
      <c r="V25" s="163">
        <v>16</v>
      </c>
      <c r="W25" s="162">
        <v>17</v>
      </c>
      <c r="X25" s="155" t="s">
        <v>49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156">
        <v>20</v>
      </c>
      <c r="AJ25" s="162">
        <v>17</v>
      </c>
      <c r="AK25" s="155" t="s">
        <v>52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156">
        <v>38</v>
      </c>
      <c r="AV25" s="162">
        <v>17</v>
      </c>
      <c r="AW25" s="155" t="s">
        <v>62</v>
      </c>
      <c r="AX25" s="72">
        <v>281.05734139999993</v>
      </c>
      <c r="AY25" s="72">
        <v>4098.68</v>
      </c>
      <c r="AZ25" s="72">
        <v>428.45</v>
      </c>
      <c r="BA25" s="164">
        <v>0.52442201959859602</v>
      </c>
      <c r="BB25" s="73">
        <v>5.2717994654645035E-3</v>
      </c>
      <c r="BC25" s="156">
        <v>6</v>
      </c>
      <c r="BD25"/>
      <c r="BE25"/>
      <c r="BF25"/>
      <c r="BG25"/>
      <c r="BH25"/>
      <c r="BI25"/>
      <c r="BJ25" s="105" t="s">
        <v>201</v>
      </c>
      <c r="BK25" s="156">
        <v>60</v>
      </c>
      <c r="BL25" s="162">
        <v>17</v>
      </c>
      <c r="BM25" s="155" t="s">
        <v>68</v>
      </c>
      <c r="BN25" s="72">
        <v>843.78919864000011</v>
      </c>
      <c r="BO25" s="72">
        <v>13707.7</v>
      </c>
      <c r="BP25" s="72">
        <v>1158.28</v>
      </c>
      <c r="BQ25" s="164">
        <v>0.37271252330189686</v>
      </c>
      <c r="BR25" s="73">
        <v>1.4679027062605267E-2</v>
      </c>
      <c r="BS25" s="156">
        <v>59</v>
      </c>
      <c r="BT25" s="162">
        <v>17</v>
      </c>
      <c r="BU25" s="155" t="s">
        <v>60</v>
      </c>
      <c r="BV25" s="72">
        <v>18.650503999999994</v>
      </c>
      <c r="BW25" s="72">
        <v>0</v>
      </c>
      <c r="BX25" s="72">
        <v>0</v>
      </c>
      <c r="BY25" s="164"/>
      <c r="BZ25" s="73"/>
      <c r="CA25" s="156">
        <v>62</v>
      </c>
      <c r="CB25" s="162">
        <v>17</v>
      </c>
      <c r="CC25" s="155" t="s">
        <v>122</v>
      </c>
      <c r="CD25" s="72">
        <v>1234.8369930000001</v>
      </c>
      <c r="CE25" s="72">
        <v>18218.07</v>
      </c>
      <c r="CF25" s="72">
        <v>1940.62</v>
      </c>
      <c r="CG25" s="164">
        <v>0.57155965605251313</v>
      </c>
      <c r="CH25" s="73">
        <v>1.1770555542095405E-2</v>
      </c>
      <c r="CI25"/>
    </row>
    <row r="26" spans="2:87" x14ac:dyDescent="0.35">
      <c r="B26" s="74"/>
      <c r="C26" s="110" t="s">
        <v>184</v>
      </c>
      <c r="E26" s="116"/>
      <c r="G26" s="156">
        <v>4</v>
      </c>
      <c r="H26" s="162">
        <v>18</v>
      </c>
      <c r="I26" s="155" t="s">
        <v>151</v>
      </c>
      <c r="J26" s="72">
        <v>0</v>
      </c>
      <c r="K26" s="72">
        <v>0</v>
      </c>
      <c r="L26" s="72">
        <v>51.9</v>
      </c>
      <c r="M26" s="72">
        <v>0</v>
      </c>
      <c r="N26" s="72">
        <v>539.77</v>
      </c>
      <c r="O26" s="72">
        <v>0</v>
      </c>
      <c r="P26" s="72">
        <v>0</v>
      </c>
      <c r="Q26" s="72">
        <v>0</v>
      </c>
      <c r="R26" s="72">
        <v>0</v>
      </c>
      <c r="S26" s="72">
        <v>440.75</v>
      </c>
      <c r="T26" s="72">
        <v>539.77</v>
      </c>
      <c r="U26" s="72">
        <v>1572.19</v>
      </c>
      <c r="V26" s="163">
        <v>21</v>
      </c>
      <c r="W26" s="162">
        <v>18</v>
      </c>
      <c r="X26" s="155" t="s">
        <v>53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156">
        <v>23</v>
      </c>
      <c r="AJ26" s="162">
        <v>18</v>
      </c>
      <c r="AK26" s="155" t="s">
        <v>150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156">
        <v>62</v>
      </c>
      <c r="AV26" s="162">
        <v>18</v>
      </c>
      <c r="AW26" s="155" t="s">
        <v>122</v>
      </c>
      <c r="AX26" s="72">
        <v>128.09476699999999</v>
      </c>
      <c r="AY26" s="72">
        <v>2491.12</v>
      </c>
      <c r="AZ26" s="72">
        <v>283.20999999999998</v>
      </c>
      <c r="BA26" s="164">
        <v>1.2109412166696862</v>
      </c>
      <c r="BB26" s="73">
        <v>3.4847154314720549E-3</v>
      </c>
      <c r="BC26" s="156">
        <v>34</v>
      </c>
      <c r="BD26"/>
      <c r="BE26"/>
      <c r="BF26"/>
      <c r="BG26"/>
      <c r="BH26"/>
      <c r="BI26"/>
      <c r="BJ26" s="105" t="s">
        <v>206</v>
      </c>
      <c r="BK26" s="156">
        <v>38</v>
      </c>
      <c r="BL26" s="162">
        <v>18</v>
      </c>
      <c r="BM26" s="155" t="s">
        <v>62</v>
      </c>
      <c r="BN26" s="72">
        <v>838.81771836999906</v>
      </c>
      <c r="BO26" s="72">
        <v>11782.270000000002</v>
      </c>
      <c r="BP26" s="72">
        <v>1008.9000000000001</v>
      </c>
      <c r="BQ26" s="164">
        <v>0.20276429301053267</v>
      </c>
      <c r="BR26" s="73">
        <v>1.2785915671048845E-2</v>
      </c>
      <c r="BS26" s="156">
        <v>24</v>
      </c>
      <c r="BT26" s="162">
        <v>18</v>
      </c>
      <c r="BU26" s="155" t="s">
        <v>67</v>
      </c>
      <c r="BV26" s="72">
        <v>1152.68940159</v>
      </c>
      <c r="BW26" s="72">
        <v>-9465.07</v>
      </c>
      <c r="BX26" s="72">
        <v>0</v>
      </c>
      <c r="BY26" s="164">
        <v>-1</v>
      </c>
      <c r="BZ26" s="73">
        <v>0</v>
      </c>
      <c r="CA26" s="156">
        <v>38</v>
      </c>
      <c r="CB26" s="162">
        <v>18</v>
      </c>
      <c r="CC26" s="155" t="s">
        <v>62</v>
      </c>
      <c r="CD26" s="72">
        <v>1478.407922709999</v>
      </c>
      <c r="CE26" s="72">
        <v>17136.310000000005</v>
      </c>
      <c r="CF26" s="72">
        <v>1588.8600000000001</v>
      </c>
      <c r="CG26" s="164">
        <v>7.4710149745096599E-2</v>
      </c>
      <c r="CH26" s="73">
        <v>9.6370051213600337E-3</v>
      </c>
      <c r="CI26"/>
    </row>
    <row r="27" spans="2:87" x14ac:dyDescent="0.35">
      <c r="B27" s="74"/>
      <c r="C27" s="110" t="s">
        <v>185</v>
      </c>
      <c r="E27" s="116"/>
      <c r="G27" s="156">
        <v>34</v>
      </c>
      <c r="H27" s="162">
        <v>19</v>
      </c>
      <c r="I27" s="160" t="s">
        <v>159</v>
      </c>
      <c r="J27" s="72">
        <v>10.55</v>
      </c>
      <c r="K27" s="72">
        <v>5.0199999999999996</v>
      </c>
      <c r="L27" s="72">
        <v>340.65</v>
      </c>
      <c r="M27" s="72">
        <v>212.93</v>
      </c>
      <c r="N27" s="72">
        <v>89.1</v>
      </c>
      <c r="O27" s="72">
        <v>0</v>
      </c>
      <c r="P27" s="72">
        <v>819.93</v>
      </c>
      <c r="Q27" s="72">
        <v>0</v>
      </c>
      <c r="R27" s="72">
        <v>0</v>
      </c>
      <c r="S27" s="72">
        <v>0</v>
      </c>
      <c r="T27" s="72">
        <v>43.83</v>
      </c>
      <c r="U27" s="72">
        <v>1522.0099999999998</v>
      </c>
      <c r="V27" s="163">
        <v>22</v>
      </c>
      <c r="W27" s="162">
        <v>19</v>
      </c>
      <c r="X27" s="155" t="s">
        <v>54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156">
        <v>59</v>
      </c>
      <c r="AJ27" s="162">
        <v>19</v>
      </c>
      <c r="AK27" s="155" t="s">
        <v>60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156">
        <v>40</v>
      </c>
      <c r="AV27" s="162">
        <v>19</v>
      </c>
      <c r="AW27" s="155" t="s">
        <v>63</v>
      </c>
      <c r="AX27" s="72">
        <v>147.34221826999999</v>
      </c>
      <c r="AY27" s="72">
        <v>1937.98</v>
      </c>
      <c r="AZ27" s="72">
        <v>186.73</v>
      </c>
      <c r="BA27" s="164">
        <v>0.26732176420625842</v>
      </c>
      <c r="BB27" s="73">
        <v>2.2975915840499164E-3</v>
      </c>
      <c r="BC27" s="156">
        <v>18</v>
      </c>
      <c r="BD27"/>
      <c r="BE27"/>
      <c r="BF27"/>
      <c r="BG27"/>
      <c r="BH27"/>
      <c r="BI27"/>
      <c r="BJ27"/>
      <c r="BK27" s="156">
        <v>3</v>
      </c>
      <c r="BL27" s="162">
        <v>19</v>
      </c>
      <c r="BM27" s="155" t="s">
        <v>55</v>
      </c>
      <c r="BN27" s="72">
        <v>668.83035579999978</v>
      </c>
      <c r="BO27" s="72">
        <v>9026.4900000000052</v>
      </c>
      <c r="BP27" s="72">
        <v>897.69000000000051</v>
      </c>
      <c r="BQ27" s="164">
        <v>0.34217891310608595</v>
      </c>
      <c r="BR27" s="73">
        <v>1.1376537455390865E-2</v>
      </c>
      <c r="BS27" s="156">
        <v>33</v>
      </c>
      <c r="BT27" s="165">
        <v>19</v>
      </c>
      <c r="BU27" s="166" t="s">
        <v>57</v>
      </c>
      <c r="BV27" s="167">
        <v>0</v>
      </c>
      <c r="BW27" s="167">
        <v>0</v>
      </c>
      <c r="BX27" s="167">
        <v>0</v>
      </c>
      <c r="BY27" s="168"/>
      <c r="BZ27" s="169"/>
      <c r="CA27" s="156">
        <v>4</v>
      </c>
      <c r="CB27" s="162">
        <v>19</v>
      </c>
      <c r="CC27" s="155" t="s">
        <v>151</v>
      </c>
      <c r="CD27" s="72">
        <v>622.48988222000003</v>
      </c>
      <c r="CE27" s="72">
        <v>9814.51</v>
      </c>
      <c r="CF27" s="72">
        <v>1572.19</v>
      </c>
      <c r="CG27" s="164">
        <v>1.5256474762177059</v>
      </c>
      <c r="CH27" s="73">
        <v>9.5358955992038523E-3</v>
      </c>
      <c r="CI27"/>
    </row>
    <row r="28" spans="2:87" ht="14.5" customHeight="1" x14ac:dyDescent="0.35">
      <c r="B28" s="74"/>
      <c r="C28" s="110" t="s">
        <v>186</v>
      </c>
      <c r="E28" s="116"/>
      <c r="G28" s="156">
        <v>38</v>
      </c>
      <c r="H28" s="162">
        <v>20</v>
      </c>
      <c r="I28" s="155" t="s">
        <v>62</v>
      </c>
      <c r="J28" s="72">
        <v>0</v>
      </c>
      <c r="K28" s="72">
        <v>363.83</v>
      </c>
      <c r="L28" s="72">
        <v>389.61</v>
      </c>
      <c r="M28" s="72">
        <v>150.65</v>
      </c>
      <c r="N28" s="72">
        <v>0</v>
      </c>
      <c r="O28" s="72">
        <v>50.43</v>
      </c>
      <c r="P28" s="72">
        <v>428.45</v>
      </c>
      <c r="Q28" s="72">
        <v>62.01</v>
      </c>
      <c r="R28" s="72">
        <v>0</v>
      </c>
      <c r="S28" s="72">
        <v>0</v>
      </c>
      <c r="T28" s="72">
        <v>54.38</v>
      </c>
      <c r="U28" s="72">
        <v>1499.3600000000001</v>
      </c>
      <c r="V28" s="163">
        <v>31</v>
      </c>
      <c r="W28" s="162">
        <v>20</v>
      </c>
      <c r="X28" s="155" t="s">
        <v>50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156">
        <v>62</v>
      </c>
      <c r="AJ28" s="162">
        <v>20</v>
      </c>
      <c r="AK28" s="155" t="s">
        <v>122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156">
        <v>63</v>
      </c>
      <c r="AV28" s="162">
        <v>20</v>
      </c>
      <c r="AW28" s="160" t="s">
        <v>123</v>
      </c>
      <c r="AX28" s="72">
        <v>1.7868087300000002</v>
      </c>
      <c r="AY28" s="72">
        <v>41</v>
      </c>
      <c r="AZ28" s="72">
        <v>4</v>
      </c>
      <c r="BA28" s="164">
        <v>1.2386279699898264</v>
      </c>
      <c r="BB28" s="73">
        <v>4.9217406609541399E-5</v>
      </c>
      <c r="BC28" s="156">
        <v>62</v>
      </c>
      <c r="BD28"/>
      <c r="BE28" s="104" t="s">
        <v>155</v>
      </c>
      <c r="BF28"/>
      <c r="BG28"/>
      <c r="BH28"/>
      <c r="BI28"/>
      <c r="BJ28"/>
      <c r="BK28" s="156">
        <v>7</v>
      </c>
      <c r="BL28" s="162">
        <v>20</v>
      </c>
      <c r="BM28" s="235" t="s">
        <v>202</v>
      </c>
      <c r="BN28" s="72">
        <v>292.41681497999991</v>
      </c>
      <c r="BO28" s="72">
        <v>6144.9600000000009</v>
      </c>
      <c r="BP28" s="72">
        <v>843.40999999999985</v>
      </c>
      <c r="BQ28" s="164">
        <v>1.8842732592436096</v>
      </c>
      <c r="BR28" s="73">
        <v>1.0688640238001094E-2</v>
      </c>
      <c r="BS28" s="156">
        <v>58</v>
      </c>
      <c r="BT28" s="165">
        <v>20</v>
      </c>
      <c r="BU28" s="166" t="s">
        <v>65</v>
      </c>
      <c r="BV28" s="167">
        <v>1.6562319999999999</v>
      </c>
      <c r="BW28" s="167">
        <v>21.095614999999999</v>
      </c>
      <c r="BX28" s="167">
        <v>1.6562319999999999</v>
      </c>
      <c r="BY28" s="168">
        <v>0</v>
      </c>
      <c r="BZ28" s="169">
        <v>1.7851054917251295E-3</v>
      </c>
      <c r="CA28" s="156">
        <v>34</v>
      </c>
      <c r="CB28" s="162">
        <v>20</v>
      </c>
      <c r="CC28" s="155" t="s">
        <v>159</v>
      </c>
      <c r="CD28" s="72">
        <v>1366.6158555</v>
      </c>
      <c r="CE28" s="72">
        <v>16547.330000000002</v>
      </c>
      <c r="CF28" s="72">
        <v>1523.3299999999997</v>
      </c>
      <c r="CG28" s="164">
        <v>0.11467314964135489</v>
      </c>
      <c r="CH28" s="73">
        <v>9.2395421947316803E-3</v>
      </c>
      <c r="CI28"/>
    </row>
    <row r="29" spans="2:87" x14ac:dyDescent="0.35">
      <c r="B29" s="74"/>
      <c r="C29"/>
      <c r="G29" s="156">
        <v>6</v>
      </c>
      <c r="H29" s="162">
        <v>21</v>
      </c>
      <c r="I29" s="155" t="s">
        <v>61</v>
      </c>
      <c r="J29" s="72">
        <v>7.49</v>
      </c>
      <c r="K29" s="72">
        <v>155.30000000000001</v>
      </c>
      <c r="L29" s="72">
        <v>101.69</v>
      </c>
      <c r="M29" s="72">
        <v>21.11</v>
      </c>
      <c r="N29" s="72">
        <v>0</v>
      </c>
      <c r="O29" s="72">
        <v>0</v>
      </c>
      <c r="P29" s="72">
        <v>1197.54</v>
      </c>
      <c r="Q29" s="72">
        <v>0</v>
      </c>
      <c r="R29" s="72">
        <v>0</v>
      </c>
      <c r="S29" s="72">
        <v>0</v>
      </c>
      <c r="T29" s="72">
        <v>0</v>
      </c>
      <c r="U29" s="72">
        <v>1483.13</v>
      </c>
      <c r="V29" s="163">
        <v>39</v>
      </c>
      <c r="W29" s="162">
        <v>21</v>
      </c>
      <c r="X29" s="155" t="s">
        <v>56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156">
        <v>6</v>
      </c>
      <c r="AJ29" s="162">
        <v>21</v>
      </c>
      <c r="AK29" s="155" t="s">
        <v>61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156">
        <v>33</v>
      </c>
      <c r="AV29" s="165">
        <v>21</v>
      </c>
      <c r="AW29" s="166" t="s">
        <v>57</v>
      </c>
      <c r="AX29" s="167">
        <v>767.7431039999999</v>
      </c>
      <c r="AY29" s="167">
        <v>9427.1974089900013</v>
      </c>
      <c r="AZ29" s="167">
        <v>767.7431039999999</v>
      </c>
      <c r="BA29" s="168">
        <v>0</v>
      </c>
      <c r="BB29" s="242">
        <v>9.4465811303098574E-3</v>
      </c>
      <c r="BC29" s="156">
        <v>4</v>
      </c>
      <c r="BD29"/>
      <c r="BE29"/>
      <c r="BF29"/>
      <c r="BG29"/>
      <c r="BH29"/>
      <c r="BI29"/>
      <c r="BJ29"/>
      <c r="BK29" s="156">
        <v>34</v>
      </c>
      <c r="BL29" s="162">
        <v>21</v>
      </c>
      <c r="BM29" s="155" t="s">
        <v>159</v>
      </c>
      <c r="BN29" s="72">
        <v>607.88111449999997</v>
      </c>
      <c r="BO29" s="72">
        <v>7411.6400000000012</v>
      </c>
      <c r="BP29" s="72">
        <v>702.07999999999981</v>
      </c>
      <c r="BQ29" s="164">
        <v>0.15496267815044917</v>
      </c>
      <c r="BR29" s="73">
        <v>8.8975475015660322E-3</v>
      </c>
      <c r="BS29" s="156">
        <v>65</v>
      </c>
      <c r="BT29" s="165">
        <v>21</v>
      </c>
      <c r="BU29" s="269" t="s">
        <v>200</v>
      </c>
      <c r="BV29" s="167">
        <v>0</v>
      </c>
      <c r="BW29" s="167">
        <v>0</v>
      </c>
      <c r="BX29" s="167">
        <v>0</v>
      </c>
      <c r="BY29" s="168">
        <v>0</v>
      </c>
      <c r="BZ29" s="169">
        <v>0</v>
      </c>
      <c r="CA29" s="156">
        <v>6</v>
      </c>
      <c r="CB29" s="162">
        <v>21</v>
      </c>
      <c r="CC29" s="155" t="s">
        <v>61</v>
      </c>
      <c r="CD29" s="72">
        <v>1360.67990231</v>
      </c>
      <c r="CE29" s="72">
        <v>15435.69</v>
      </c>
      <c r="CF29" s="72">
        <v>1498.93</v>
      </c>
      <c r="CG29" s="164">
        <v>0.10160368904934636</v>
      </c>
      <c r="CH29" s="73">
        <v>9.0915474532433285E-3</v>
      </c>
      <c r="CI29"/>
    </row>
    <row r="30" spans="2:87" x14ac:dyDescent="0.35">
      <c r="B30" s="74"/>
      <c r="G30" s="156">
        <v>60</v>
      </c>
      <c r="H30" s="162">
        <v>22</v>
      </c>
      <c r="I30" s="155" t="s">
        <v>68</v>
      </c>
      <c r="J30" s="72">
        <v>0</v>
      </c>
      <c r="K30" s="72">
        <v>0</v>
      </c>
      <c r="L30" s="72">
        <v>73.41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1084.8699999999999</v>
      </c>
      <c r="T30" s="72">
        <v>0</v>
      </c>
      <c r="U30" s="72">
        <v>1158.28</v>
      </c>
      <c r="V30" s="163">
        <v>40</v>
      </c>
      <c r="W30" s="162">
        <v>22</v>
      </c>
      <c r="X30" s="155" t="s">
        <v>63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156">
        <v>60</v>
      </c>
      <c r="AJ30" s="162">
        <v>22</v>
      </c>
      <c r="AK30" s="155" t="s">
        <v>68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156">
        <v>58</v>
      </c>
      <c r="AV30" s="165">
        <v>22</v>
      </c>
      <c r="AW30" s="166" t="s">
        <v>65</v>
      </c>
      <c r="AX30" s="167">
        <v>113.85642838000001</v>
      </c>
      <c r="AY30" s="167">
        <v>1356.3239993800003</v>
      </c>
      <c r="AZ30" s="167">
        <v>113.85642838000001</v>
      </c>
      <c r="BA30" s="168">
        <v>0</v>
      </c>
      <c r="BB30" s="242">
        <v>1.4009295326721475E-3</v>
      </c>
      <c r="BC30" s="156">
        <v>24</v>
      </c>
      <c r="BD30"/>
      <c r="BE30"/>
      <c r="BF30"/>
      <c r="BG30"/>
      <c r="BH30"/>
      <c r="BI30"/>
      <c r="BJ30"/>
      <c r="BK30" s="156">
        <v>61</v>
      </c>
      <c r="BL30" s="162">
        <v>22</v>
      </c>
      <c r="BM30" s="155" t="s">
        <v>153</v>
      </c>
      <c r="BN30" s="72">
        <v>428.69225921000003</v>
      </c>
      <c r="BO30" s="72">
        <v>7720.76</v>
      </c>
      <c r="BP30" s="72">
        <v>650</v>
      </c>
      <c r="BQ30" s="164">
        <v>0.51623918098691335</v>
      </c>
      <c r="BR30" s="73">
        <v>8.2375311588678245E-3</v>
      </c>
      <c r="BS30"/>
      <c r="BT30" s="281" t="s">
        <v>66</v>
      </c>
      <c r="BU30" s="281"/>
      <c r="BV30" s="148">
        <v>2935.37071083</v>
      </c>
      <c r="BW30" s="148">
        <v>-623.15438500000005</v>
      </c>
      <c r="BX30" s="148">
        <v>927.80623200000014</v>
      </c>
      <c r="BY30" s="164">
        <v>-0.68392195623643892</v>
      </c>
      <c r="BZ30" s="149">
        <v>1</v>
      </c>
      <c r="CA30" s="156">
        <v>60</v>
      </c>
      <c r="CB30" s="162">
        <v>22</v>
      </c>
      <c r="CC30" s="155" t="s">
        <v>68</v>
      </c>
      <c r="CD30" s="72">
        <v>1137.4521980900001</v>
      </c>
      <c r="CE30" s="72">
        <v>14504.45</v>
      </c>
      <c r="CF30" s="72">
        <v>1229.25</v>
      </c>
      <c r="CG30" s="164">
        <v>8.0704755825472096E-2</v>
      </c>
      <c r="CH30" s="73">
        <v>7.455841638301563E-3</v>
      </c>
      <c r="CI30"/>
    </row>
    <row r="31" spans="2:87" ht="14.5" customHeight="1" x14ac:dyDescent="0.35">
      <c r="B31" s="74"/>
      <c r="E31" s="217"/>
      <c r="G31" s="156">
        <v>61</v>
      </c>
      <c r="H31" s="162">
        <v>23</v>
      </c>
      <c r="I31" s="155" t="s">
        <v>153</v>
      </c>
      <c r="J31" s="72">
        <v>277.02999999999997</v>
      </c>
      <c r="K31" s="72">
        <v>0</v>
      </c>
      <c r="L31" s="72">
        <v>11.08</v>
      </c>
      <c r="M31" s="72">
        <v>1.76</v>
      </c>
      <c r="N31" s="72">
        <v>360.13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650</v>
      </c>
      <c r="V31" s="163">
        <v>42</v>
      </c>
      <c r="W31" s="162">
        <v>23</v>
      </c>
      <c r="X31" s="155" t="s">
        <v>51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156">
        <v>61</v>
      </c>
      <c r="AJ31" s="162">
        <v>23</v>
      </c>
      <c r="AK31" s="155" t="s">
        <v>153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156">
        <v>65</v>
      </c>
      <c r="AV31" s="165">
        <v>23</v>
      </c>
      <c r="AW31" s="166" t="s">
        <v>200</v>
      </c>
      <c r="AX31" s="167">
        <v>0</v>
      </c>
      <c r="AY31" s="167">
        <v>0</v>
      </c>
      <c r="AZ31" s="167">
        <v>0</v>
      </c>
      <c r="BA31" s="168">
        <v>0</v>
      </c>
      <c r="BB31" s="242">
        <v>0</v>
      </c>
      <c r="BC31" s="156">
        <v>60</v>
      </c>
      <c r="BD31"/>
      <c r="BE31"/>
      <c r="BF31"/>
      <c r="BG31"/>
      <c r="BH31"/>
      <c r="BI31"/>
      <c r="BJ31"/>
      <c r="BK31" s="156">
        <v>6</v>
      </c>
      <c r="BL31" s="162">
        <v>23</v>
      </c>
      <c r="BM31" s="155" t="s">
        <v>61</v>
      </c>
      <c r="BN31" s="72">
        <v>244.7757358099999</v>
      </c>
      <c r="BO31" s="72">
        <v>2997.1900000000005</v>
      </c>
      <c r="BP31" s="72">
        <v>285.59000000000015</v>
      </c>
      <c r="BQ31" s="164">
        <v>0.16674146256751987</v>
      </c>
      <c r="BR31" s="73">
        <v>3.6193177287093281E-3</v>
      </c>
      <c r="BS31" s="105"/>
      <c r="BT31"/>
      <c r="BU31"/>
      <c r="BV31"/>
      <c r="BW31"/>
      <c r="BX31"/>
      <c r="BY31"/>
      <c r="BZ31" s="107" t="s">
        <v>191</v>
      </c>
      <c r="CA31" s="156">
        <v>61</v>
      </c>
      <c r="CB31" s="162">
        <v>23</v>
      </c>
      <c r="CC31" s="155" t="s">
        <v>153</v>
      </c>
      <c r="CD31" s="72">
        <v>428.69225921000003</v>
      </c>
      <c r="CE31" s="72">
        <v>7771.08</v>
      </c>
      <c r="CF31" s="72">
        <v>660.76</v>
      </c>
      <c r="CG31" s="164">
        <v>0.54133877112140438</v>
      </c>
      <c r="CH31" s="73">
        <v>4.0077461223706652E-3</v>
      </c>
      <c r="CI31"/>
    </row>
    <row r="32" spans="2:87" ht="13.9" customHeight="1" x14ac:dyDescent="0.35">
      <c r="B32" s="74"/>
      <c r="E32" s="217"/>
      <c r="G32" s="156">
        <v>63</v>
      </c>
      <c r="H32" s="162">
        <v>24</v>
      </c>
      <c r="I32" s="160" t="s">
        <v>123</v>
      </c>
      <c r="J32" s="72">
        <v>10</v>
      </c>
      <c r="K32" s="72">
        <v>0</v>
      </c>
      <c r="L32" s="72">
        <v>61</v>
      </c>
      <c r="M32" s="72">
        <v>30</v>
      </c>
      <c r="N32" s="72">
        <v>0</v>
      </c>
      <c r="O32" s="72">
        <v>0</v>
      </c>
      <c r="P32" s="72">
        <v>4</v>
      </c>
      <c r="Q32" s="72">
        <v>13</v>
      </c>
      <c r="R32" s="72">
        <v>0</v>
      </c>
      <c r="S32" s="72">
        <v>0</v>
      </c>
      <c r="T32" s="72">
        <v>0</v>
      </c>
      <c r="U32" s="72">
        <v>118</v>
      </c>
      <c r="V32" s="163">
        <v>59</v>
      </c>
      <c r="W32" s="162">
        <v>24</v>
      </c>
      <c r="X32" s="155" t="s">
        <v>60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156">
        <v>63</v>
      </c>
      <c r="AJ32" s="162">
        <v>24</v>
      </c>
      <c r="AK32" s="160" t="s">
        <v>123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156"/>
      <c r="AV32" s="281" t="s">
        <v>66</v>
      </c>
      <c r="AW32" s="281"/>
      <c r="AX32" s="148">
        <v>69883.290222159994</v>
      </c>
      <c r="AY32" s="148">
        <v>894036.21140836994</v>
      </c>
      <c r="AZ32" s="148">
        <v>81272.059532379964</v>
      </c>
      <c r="BA32" s="149">
        <v>0.16296841883109559</v>
      </c>
      <c r="BB32" s="149">
        <v>1</v>
      </c>
      <c r="BC32" s="156">
        <v>61</v>
      </c>
      <c r="BD32"/>
      <c r="BE32"/>
      <c r="BF32"/>
      <c r="BG32"/>
      <c r="BH32"/>
      <c r="BI32"/>
      <c r="BJ32"/>
      <c r="BK32" s="156">
        <v>63</v>
      </c>
      <c r="BL32" s="162">
        <v>24</v>
      </c>
      <c r="BM32" s="155" t="s">
        <v>123</v>
      </c>
      <c r="BN32" s="72">
        <v>47.770452639999995</v>
      </c>
      <c r="BO32" s="72">
        <v>739</v>
      </c>
      <c r="BP32" s="72">
        <v>101</v>
      </c>
      <c r="BQ32" s="164">
        <v>1.1142776427332595</v>
      </c>
      <c r="BR32" s="73">
        <v>1.2799856108394621E-3</v>
      </c>
      <c r="BS32" s="105"/>
      <c r="BT32"/>
      <c r="BU32"/>
      <c r="BV32"/>
      <c r="BW32"/>
      <c r="BX32"/>
      <c r="BY32"/>
      <c r="BZ32" s="107" t="s">
        <v>190</v>
      </c>
      <c r="CA32" s="156">
        <v>63</v>
      </c>
      <c r="CB32" s="162">
        <v>24</v>
      </c>
      <c r="CC32" s="155" t="s">
        <v>123</v>
      </c>
      <c r="CD32" s="72">
        <v>53.968473739999993</v>
      </c>
      <c r="CE32" s="72">
        <v>1232</v>
      </c>
      <c r="CF32" s="72">
        <v>125</v>
      </c>
      <c r="CG32" s="164">
        <v>1.3161670385974493</v>
      </c>
      <c r="CH32" s="73">
        <v>7.5816978221492407E-4</v>
      </c>
      <c r="CI32"/>
    </row>
    <row r="33" spans="1:87" ht="14.5" customHeight="1" x14ac:dyDescent="0.35">
      <c r="B33" s="74"/>
      <c r="E33" s="217"/>
      <c r="G33" s="156">
        <v>64</v>
      </c>
      <c r="H33" s="162">
        <v>25</v>
      </c>
      <c r="I33" s="160" t="s">
        <v>158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36.56</v>
      </c>
      <c r="T33" s="72">
        <v>0</v>
      </c>
      <c r="U33" s="72">
        <v>36.56</v>
      </c>
      <c r="V33" s="163">
        <v>24</v>
      </c>
      <c r="W33" s="162">
        <v>25</v>
      </c>
      <c r="X33" s="155" t="s">
        <v>67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156">
        <v>64</v>
      </c>
      <c r="AJ33" s="162">
        <v>25</v>
      </c>
      <c r="AK33" s="160" t="s">
        <v>158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156">
        <v>61</v>
      </c>
      <c r="AY33"/>
      <c r="BB33" s="107" t="s">
        <v>191</v>
      </c>
      <c r="BC33" s="156">
        <v>64</v>
      </c>
      <c r="BD33"/>
      <c r="BE33"/>
      <c r="BF33"/>
      <c r="BG33"/>
      <c r="BH33"/>
      <c r="BI33"/>
      <c r="BJ33"/>
      <c r="BK33" s="156">
        <v>64</v>
      </c>
      <c r="BL33" s="162">
        <v>25</v>
      </c>
      <c r="BM33" s="160" t="s">
        <v>158</v>
      </c>
      <c r="BN33" s="72">
        <v>0</v>
      </c>
      <c r="BO33" s="239">
        <v>335.34</v>
      </c>
      <c r="BP33" s="72">
        <v>36.56</v>
      </c>
      <c r="BQ33" s="164">
        <v>0</v>
      </c>
      <c r="BR33" s="73">
        <v>4.6332944487416567E-4</v>
      </c>
      <c r="BS33"/>
      <c r="BT33"/>
      <c r="BU33"/>
      <c r="BV33"/>
      <c r="BW33"/>
      <c r="BX33"/>
      <c r="BY33"/>
      <c r="BZ33" s="107" t="s">
        <v>37</v>
      </c>
      <c r="CA33" s="156">
        <v>64</v>
      </c>
      <c r="CB33" s="162">
        <v>25</v>
      </c>
      <c r="CC33" s="160" t="s">
        <v>158</v>
      </c>
      <c r="CD33" s="72">
        <v>0</v>
      </c>
      <c r="CE33" s="239">
        <v>335.34</v>
      </c>
      <c r="CF33" s="72">
        <v>36.56</v>
      </c>
      <c r="CG33" s="164">
        <v>0</v>
      </c>
      <c r="CH33" s="73">
        <v>2.2174949790222098E-4</v>
      </c>
      <c r="CI33"/>
    </row>
    <row r="34" spans="1:87" ht="14.5" customHeight="1" x14ac:dyDescent="0.35">
      <c r="B34" s="74"/>
      <c r="E34" s="217"/>
      <c r="G34" s="156">
        <v>33</v>
      </c>
      <c r="H34" s="243">
        <v>26</v>
      </c>
      <c r="I34" s="244" t="s">
        <v>57</v>
      </c>
      <c r="J34" s="245">
        <v>0</v>
      </c>
      <c r="K34" s="245">
        <v>1441.8009778399996</v>
      </c>
      <c r="L34" s="245">
        <v>1052.5258479100014</v>
      </c>
      <c r="M34" s="245">
        <v>99.019850050000002</v>
      </c>
      <c r="N34" s="245">
        <v>0</v>
      </c>
      <c r="O34" s="245">
        <v>31.64833028</v>
      </c>
      <c r="P34" s="245">
        <v>767.7431039999999</v>
      </c>
      <c r="Q34" s="245">
        <v>0</v>
      </c>
      <c r="R34" s="245">
        <v>0</v>
      </c>
      <c r="S34" s="245">
        <v>0</v>
      </c>
      <c r="T34" s="245">
        <v>0</v>
      </c>
      <c r="U34" s="245">
        <v>3392.7381100800012</v>
      </c>
      <c r="V34" s="163">
        <v>33</v>
      </c>
      <c r="W34" s="243">
        <v>26</v>
      </c>
      <c r="X34" s="244" t="s">
        <v>57</v>
      </c>
      <c r="Y34" s="245">
        <v>0</v>
      </c>
      <c r="Z34" s="245">
        <v>0</v>
      </c>
      <c r="AA34" s="245">
        <v>0</v>
      </c>
      <c r="AB34" s="245">
        <v>0</v>
      </c>
      <c r="AC34" s="245">
        <v>0</v>
      </c>
      <c r="AD34" s="245">
        <v>0</v>
      </c>
      <c r="AE34" s="245">
        <v>0</v>
      </c>
      <c r="AF34" s="245">
        <v>0</v>
      </c>
      <c r="AG34" s="245">
        <v>0</v>
      </c>
      <c r="AH34" s="245">
        <v>0</v>
      </c>
      <c r="AI34" s="163">
        <v>33</v>
      </c>
      <c r="AJ34" s="243">
        <v>26</v>
      </c>
      <c r="AK34" s="244" t="s">
        <v>57</v>
      </c>
      <c r="AL34" s="245">
        <v>0</v>
      </c>
      <c r="AM34" s="245">
        <v>0</v>
      </c>
      <c r="AN34" s="245">
        <v>0</v>
      </c>
      <c r="AO34" s="245">
        <v>0</v>
      </c>
      <c r="AP34" s="245">
        <v>0</v>
      </c>
      <c r="AQ34" s="245">
        <v>0</v>
      </c>
      <c r="AR34" s="245">
        <v>0</v>
      </c>
      <c r="AS34" s="245">
        <v>0</v>
      </c>
      <c r="AT34" s="245">
        <v>0</v>
      </c>
      <c r="AU34" s="156">
        <v>64</v>
      </c>
      <c r="BB34" s="107" t="s">
        <v>190</v>
      </c>
      <c r="BC34" s="156">
        <v>33</v>
      </c>
      <c r="BD34"/>
      <c r="BE34"/>
      <c r="BF34"/>
      <c r="BG34"/>
      <c r="BH34"/>
      <c r="BI34"/>
      <c r="BJ34"/>
      <c r="BK34" s="156">
        <v>33</v>
      </c>
      <c r="BL34" s="165">
        <v>26</v>
      </c>
      <c r="BM34" s="166" t="s">
        <v>57</v>
      </c>
      <c r="BN34" s="167">
        <v>2625.4090640800014</v>
      </c>
      <c r="BO34" s="167">
        <v>28953.467866849918</v>
      </c>
      <c r="BP34" s="167">
        <v>2624.9950060800011</v>
      </c>
      <c r="BQ34" s="168">
        <v>-1.577118041014014E-4</v>
      </c>
      <c r="BR34" s="169">
        <v>3.3266889468394532E-2</v>
      </c>
      <c r="BS34"/>
      <c r="BT34"/>
      <c r="BU34"/>
      <c r="BV34"/>
      <c r="BW34"/>
      <c r="BX34"/>
      <c r="BY34"/>
      <c r="BZ34" s="105" t="s">
        <v>204</v>
      </c>
      <c r="CA34" s="156">
        <v>33</v>
      </c>
      <c r="CB34" s="165">
        <v>26</v>
      </c>
      <c r="CC34" s="166" t="s">
        <v>57</v>
      </c>
      <c r="CD34" s="167">
        <v>3393.1521680800015</v>
      </c>
      <c r="CE34" s="167">
        <v>38380.665275839921</v>
      </c>
      <c r="CF34" s="167">
        <v>3392.7381100800012</v>
      </c>
      <c r="CG34" s="168">
        <v>-1.2202753648815623E-4</v>
      </c>
      <c r="CH34" s="169">
        <v>2.0578172112253018E-2</v>
      </c>
      <c r="CI34"/>
    </row>
    <row r="35" spans="1:87" ht="14.5" customHeight="1" x14ac:dyDescent="0.35">
      <c r="B35" s="74"/>
      <c r="E35" s="217"/>
      <c r="G35" s="156">
        <v>58</v>
      </c>
      <c r="H35" s="243">
        <v>27</v>
      </c>
      <c r="I35" s="244" t="s">
        <v>65</v>
      </c>
      <c r="J35" s="245">
        <v>100.630321</v>
      </c>
      <c r="K35" s="245">
        <v>0</v>
      </c>
      <c r="L35" s="245">
        <v>39.605504999999994</v>
      </c>
      <c r="M35" s="245">
        <v>7.446205</v>
      </c>
      <c r="N35" s="245">
        <v>0</v>
      </c>
      <c r="O35" s="245">
        <v>0</v>
      </c>
      <c r="P35" s="245">
        <v>113.85642838000001</v>
      </c>
      <c r="Q35" s="245">
        <v>0</v>
      </c>
      <c r="R35" s="245">
        <v>0</v>
      </c>
      <c r="S35" s="245">
        <v>0</v>
      </c>
      <c r="T35" s="245">
        <v>0</v>
      </c>
      <c r="U35" s="245">
        <v>261.53845937999995</v>
      </c>
      <c r="V35" s="163">
        <v>58</v>
      </c>
      <c r="W35" s="243">
        <v>27</v>
      </c>
      <c r="X35" s="244" t="s">
        <v>65</v>
      </c>
      <c r="Y35" s="245">
        <v>2</v>
      </c>
      <c r="Z35" s="245">
        <v>0</v>
      </c>
      <c r="AA35" s="245">
        <v>0</v>
      </c>
      <c r="AB35" s="245">
        <v>0</v>
      </c>
      <c r="AC35" s="245">
        <v>0</v>
      </c>
      <c r="AD35" s="245">
        <v>0</v>
      </c>
      <c r="AE35" s="245">
        <v>0</v>
      </c>
      <c r="AF35" s="245">
        <v>0</v>
      </c>
      <c r="AG35" s="245">
        <v>0</v>
      </c>
      <c r="AH35" s="245">
        <v>2</v>
      </c>
      <c r="AI35" s="163">
        <v>58</v>
      </c>
      <c r="AJ35" s="243">
        <v>27</v>
      </c>
      <c r="AK35" s="244" t="s">
        <v>65</v>
      </c>
      <c r="AL35" s="245">
        <v>0</v>
      </c>
      <c r="AM35" s="245">
        <v>0</v>
      </c>
      <c r="AN35" s="245">
        <v>0</v>
      </c>
      <c r="AO35" s="245">
        <v>0</v>
      </c>
      <c r="AP35" s="245">
        <v>0</v>
      </c>
      <c r="AQ35" s="245">
        <v>0</v>
      </c>
      <c r="AR35" s="245">
        <v>0</v>
      </c>
      <c r="AS35" s="245">
        <v>0</v>
      </c>
      <c r="AT35" s="245">
        <v>0</v>
      </c>
      <c r="AU35" s="156">
        <v>33</v>
      </c>
      <c r="BB35" s="107" t="s">
        <v>37</v>
      </c>
      <c r="BC35" s="156">
        <v>58</v>
      </c>
      <c r="BD35"/>
      <c r="BE35"/>
      <c r="BF35"/>
      <c r="BG35"/>
      <c r="BH35"/>
      <c r="BI35"/>
      <c r="BJ35"/>
      <c r="BK35" s="156">
        <v>58</v>
      </c>
      <c r="BL35" s="165">
        <v>27</v>
      </c>
      <c r="BM35" s="166" t="s">
        <v>65</v>
      </c>
      <c r="BN35" s="167">
        <v>147.68203099999994</v>
      </c>
      <c r="BO35" s="167">
        <v>1591.7522059999992</v>
      </c>
      <c r="BP35" s="167">
        <v>147.68203099999994</v>
      </c>
      <c r="BQ35" s="168">
        <v>0</v>
      </c>
      <c r="BR35" s="169">
        <v>1.8715928184113593E-3</v>
      </c>
      <c r="BS35"/>
      <c r="BT35"/>
      <c r="BU35"/>
      <c r="BV35"/>
      <c r="BW35"/>
      <c r="BX35"/>
      <c r="BY35"/>
      <c r="BZ35" s="105" t="s">
        <v>201</v>
      </c>
      <c r="CA35" s="156">
        <v>58</v>
      </c>
      <c r="CB35" s="165">
        <v>27</v>
      </c>
      <c r="CC35" s="166" t="s">
        <v>65</v>
      </c>
      <c r="CD35" s="167">
        <v>263.19469137999994</v>
      </c>
      <c r="CE35" s="167">
        <v>2969.1718203799996</v>
      </c>
      <c r="CF35" s="167">
        <v>263.19469137999994</v>
      </c>
      <c r="CG35" s="168">
        <v>0</v>
      </c>
      <c r="CH35" s="169">
        <v>1.5963700947495896E-3</v>
      </c>
      <c r="CI35"/>
    </row>
    <row r="36" spans="1:87" ht="14.5" customHeight="1" x14ac:dyDescent="0.35">
      <c r="B36" s="74"/>
      <c r="E36" s="217"/>
      <c r="G36" s="156">
        <v>65</v>
      </c>
      <c r="H36" s="243">
        <v>28</v>
      </c>
      <c r="I36" s="244" t="s">
        <v>200</v>
      </c>
      <c r="J36" s="245">
        <v>0</v>
      </c>
      <c r="K36" s="245">
        <v>0</v>
      </c>
      <c r="L36" s="245">
        <v>0</v>
      </c>
      <c r="M36" s="245">
        <v>0</v>
      </c>
      <c r="N36" s="245">
        <v>0</v>
      </c>
      <c r="O36" s="245">
        <v>0</v>
      </c>
      <c r="P36" s="245">
        <v>0</v>
      </c>
      <c r="Q36" s="245">
        <v>0</v>
      </c>
      <c r="R36" s="245">
        <v>0</v>
      </c>
      <c r="S36" s="245">
        <v>0</v>
      </c>
      <c r="T36" s="245">
        <v>0</v>
      </c>
      <c r="U36" s="245">
        <v>0</v>
      </c>
      <c r="V36" s="163">
        <v>65</v>
      </c>
      <c r="W36" s="243">
        <v>28</v>
      </c>
      <c r="X36" s="244" t="s">
        <v>200</v>
      </c>
      <c r="Y36" s="245">
        <v>0</v>
      </c>
      <c r="Z36" s="245">
        <v>0</v>
      </c>
      <c r="AA36" s="245">
        <v>0</v>
      </c>
      <c r="AB36" s="245">
        <v>0</v>
      </c>
      <c r="AC36" s="245">
        <v>0</v>
      </c>
      <c r="AD36" s="245">
        <v>0</v>
      </c>
      <c r="AE36" s="245">
        <v>0</v>
      </c>
      <c r="AF36" s="245">
        <v>0</v>
      </c>
      <c r="AG36" s="245">
        <v>0</v>
      </c>
      <c r="AH36" s="245">
        <v>0</v>
      </c>
      <c r="AI36" s="163">
        <v>65</v>
      </c>
      <c r="AJ36" s="243">
        <v>28</v>
      </c>
      <c r="AK36" s="244" t="s">
        <v>200</v>
      </c>
      <c r="AL36" s="245">
        <v>0</v>
      </c>
      <c r="AM36" s="245">
        <v>0</v>
      </c>
      <c r="AN36" s="245">
        <v>0</v>
      </c>
      <c r="AO36" s="245">
        <v>0</v>
      </c>
      <c r="AP36" s="245">
        <v>0</v>
      </c>
      <c r="AQ36" s="245">
        <v>0</v>
      </c>
      <c r="AR36" s="245">
        <v>0</v>
      </c>
      <c r="AS36" s="245">
        <v>0</v>
      </c>
      <c r="AT36" s="245">
        <v>0</v>
      </c>
      <c r="AU36" s="156">
        <v>58</v>
      </c>
      <c r="AZ36" s="111"/>
      <c r="BA36" s="111"/>
      <c r="BB36" s="105" t="s">
        <v>204</v>
      </c>
      <c r="BD36"/>
      <c r="BE36"/>
      <c r="BF36"/>
      <c r="BG36"/>
      <c r="BH36"/>
      <c r="BI36"/>
      <c r="BJ36"/>
      <c r="BK36" s="156">
        <v>65</v>
      </c>
      <c r="BL36" s="165">
        <v>28</v>
      </c>
      <c r="BM36" s="269" t="s">
        <v>200</v>
      </c>
      <c r="BN36" s="167">
        <v>0</v>
      </c>
      <c r="BO36" s="167">
        <v>0</v>
      </c>
      <c r="BP36" s="167">
        <v>0</v>
      </c>
      <c r="BQ36" s="168">
        <v>0</v>
      </c>
      <c r="BR36" s="169">
        <v>0</v>
      </c>
      <c r="BS36"/>
      <c r="BT36"/>
      <c r="BU36"/>
      <c r="BV36"/>
      <c r="BW36"/>
      <c r="BX36"/>
      <c r="BY36"/>
      <c r="BZ36" s="105" t="s">
        <v>206</v>
      </c>
      <c r="CA36" s="156">
        <v>65</v>
      </c>
      <c r="CB36" s="165">
        <v>28</v>
      </c>
      <c r="CC36" s="269" t="s">
        <v>200</v>
      </c>
      <c r="CD36" s="167">
        <v>0</v>
      </c>
      <c r="CE36" s="167">
        <v>0</v>
      </c>
      <c r="CF36" s="167">
        <v>0</v>
      </c>
      <c r="CG36" s="168">
        <v>0</v>
      </c>
      <c r="CH36" s="169">
        <v>0</v>
      </c>
      <c r="CI36"/>
    </row>
    <row r="37" spans="1:87" ht="14.5" customHeight="1" x14ac:dyDescent="0.35">
      <c r="B37" s="74"/>
      <c r="E37" s="217"/>
      <c r="H37" s="281" t="s">
        <v>66</v>
      </c>
      <c r="I37" s="281"/>
      <c r="J37" s="148">
        <v>2685.8403210000001</v>
      </c>
      <c r="K37" s="148">
        <v>12392.570977839996</v>
      </c>
      <c r="L37" s="148">
        <v>24896.231352910007</v>
      </c>
      <c r="M37" s="148">
        <v>6765.4860550499998</v>
      </c>
      <c r="N37" s="148">
        <v>6069.2500000000009</v>
      </c>
      <c r="O37" s="148">
        <v>7534.3283302799991</v>
      </c>
      <c r="P37" s="148">
        <v>81272.059532379964</v>
      </c>
      <c r="Q37" s="148">
        <v>3763.7200000000007</v>
      </c>
      <c r="R37" s="148">
        <v>37.89</v>
      </c>
      <c r="S37" s="148">
        <v>11213.429999999998</v>
      </c>
      <c r="T37" s="148">
        <v>7312.11</v>
      </c>
      <c r="U37" s="148">
        <v>163942.91656945998</v>
      </c>
      <c r="V37" s="76"/>
      <c r="W37" s="281" t="s">
        <v>66</v>
      </c>
      <c r="X37" s="281"/>
      <c r="Y37" s="148">
        <v>186.93</v>
      </c>
      <c r="Z37" s="148">
        <v>0</v>
      </c>
      <c r="AA37" s="148">
        <v>32</v>
      </c>
      <c r="AB37" s="148">
        <v>0</v>
      </c>
      <c r="AC37" s="148">
        <v>0</v>
      </c>
      <c r="AD37" s="148">
        <v>77.95</v>
      </c>
      <c r="AE37" s="148">
        <v>98.300000000000011</v>
      </c>
      <c r="AF37" s="148">
        <v>0</v>
      </c>
      <c r="AG37" s="148">
        <v>532.97</v>
      </c>
      <c r="AH37" s="148">
        <v>928.15000000000009</v>
      </c>
      <c r="AI37" s="105"/>
      <c r="AJ37" s="281" t="s">
        <v>66</v>
      </c>
      <c r="AK37" s="281"/>
      <c r="AL37" s="148">
        <v>2493.8658823900005</v>
      </c>
      <c r="AM37" s="148">
        <v>0</v>
      </c>
      <c r="AN37" s="148">
        <v>0</v>
      </c>
      <c r="AO37" s="148">
        <v>11.449857849999999</v>
      </c>
      <c r="AP37" s="148">
        <v>0</v>
      </c>
      <c r="AQ37" s="148">
        <v>0</v>
      </c>
      <c r="AR37" s="148">
        <v>3411.8460520199997</v>
      </c>
      <c r="AS37" s="148">
        <v>1145.44430762</v>
      </c>
      <c r="AT37" s="148">
        <v>7062.6060998800003</v>
      </c>
      <c r="AV37"/>
      <c r="AW37"/>
      <c r="AX37"/>
      <c r="AY37"/>
      <c r="AZ37"/>
      <c r="BA37"/>
      <c r="BB37" s="105" t="s">
        <v>201</v>
      </c>
      <c r="BK37"/>
      <c r="BL37" s="281" t="s">
        <v>66</v>
      </c>
      <c r="BM37" s="281"/>
      <c r="BN37" s="148">
        <v>66095.380198950021</v>
      </c>
      <c r="BO37" s="148">
        <v>948122.20007284987</v>
      </c>
      <c r="BP37" s="148">
        <v>78907.137037080014</v>
      </c>
      <c r="BQ37" s="149">
        <v>0.19383740284973072</v>
      </c>
      <c r="BR37" s="149">
        <v>1</v>
      </c>
      <c r="BS37"/>
      <c r="BT37"/>
      <c r="BU37"/>
      <c r="BV37"/>
      <c r="BW37"/>
      <c r="BX37"/>
      <c r="BY37"/>
      <c r="BZ37"/>
      <c r="CA37"/>
      <c r="CB37" s="281" t="s">
        <v>66</v>
      </c>
      <c r="CC37" s="281"/>
      <c r="CD37" s="148">
        <v>142160.61113193998</v>
      </c>
      <c r="CE37" s="148">
        <v>1884264.3770962204</v>
      </c>
      <c r="CF37" s="148">
        <v>164870.72280145995</v>
      </c>
      <c r="CG37" s="149">
        <v>0.15974967671208584</v>
      </c>
      <c r="CH37" s="149">
        <v>1</v>
      </c>
      <c r="CI37" s="107"/>
    </row>
    <row r="38" spans="1:87" ht="14.5" customHeight="1" x14ac:dyDescent="0.35">
      <c r="B38" s="74"/>
      <c r="E38" s="217"/>
      <c r="U38" s="107" t="s">
        <v>152</v>
      </c>
      <c r="V38" s="76"/>
      <c r="AH38" s="107" t="s">
        <v>152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 t="s">
        <v>152</v>
      </c>
      <c r="AV38"/>
      <c r="AW38"/>
      <c r="AX38"/>
      <c r="AY38"/>
      <c r="AZ38"/>
      <c r="BA38"/>
      <c r="BB38" s="105" t="s">
        <v>206</v>
      </c>
      <c r="BC38"/>
      <c r="BK38"/>
      <c r="BL38"/>
      <c r="BM38"/>
      <c r="BN38"/>
      <c r="BO38"/>
      <c r="BP38"/>
      <c r="BQ38"/>
      <c r="BR38" s="107" t="s">
        <v>191</v>
      </c>
      <c r="BS38"/>
      <c r="BT38"/>
      <c r="BU38" s="104" t="s">
        <v>155</v>
      </c>
      <c r="BV38"/>
      <c r="BW38"/>
      <c r="BX38"/>
      <c r="BY38"/>
      <c r="BZ38"/>
      <c r="CA38"/>
      <c r="CB38"/>
      <c r="CC38"/>
      <c r="CD38" s="106"/>
      <c r="CE38" s="106"/>
      <c r="CF38"/>
      <c r="CG38"/>
      <c r="CH38" s="107" t="s">
        <v>191</v>
      </c>
      <c r="CI38" s="107"/>
    </row>
    <row r="39" spans="1:87" customFormat="1" ht="14.5" customHeight="1" x14ac:dyDescent="0.3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66"/>
      <c r="P39" s="66"/>
      <c r="Q39" s="66"/>
      <c r="R39" s="66"/>
      <c r="S39" s="66"/>
      <c r="T39" s="66"/>
      <c r="U39" s="107" t="s">
        <v>37</v>
      </c>
      <c r="V39" s="105"/>
      <c r="W39" s="66"/>
      <c r="X39" s="66"/>
      <c r="Y39" s="66"/>
      <c r="Z39" s="77"/>
      <c r="AA39" s="66"/>
      <c r="AB39" s="72"/>
      <c r="AC39" s="66"/>
      <c r="AD39" s="66"/>
      <c r="AE39" s="66"/>
      <c r="AF39" s="66"/>
      <c r="AG39" s="66"/>
      <c r="AH39" s="107" t="s">
        <v>37</v>
      </c>
      <c r="AI39" s="6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 t="s">
        <v>37</v>
      </c>
      <c r="BD39" s="66"/>
      <c r="BE39" s="66"/>
      <c r="BF39" s="66"/>
      <c r="BG39" s="66"/>
      <c r="BH39" s="66"/>
      <c r="BI39" s="66"/>
      <c r="BJ39" s="66"/>
      <c r="BR39" s="107" t="s">
        <v>190</v>
      </c>
      <c r="BS39" s="66"/>
      <c r="CH39" s="107" t="s">
        <v>190</v>
      </c>
      <c r="CI39" s="107"/>
    </row>
    <row r="40" spans="1:87" customFormat="1" ht="14.5" customHeight="1" x14ac:dyDescent="0.3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105" t="s">
        <v>84</v>
      </c>
      <c r="V40" s="105"/>
      <c r="W40" s="66"/>
      <c r="X40" s="104" t="s">
        <v>155</v>
      </c>
      <c r="Y40" s="66"/>
      <c r="Z40" s="66"/>
      <c r="AA40" s="66"/>
      <c r="AB40" s="66"/>
      <c r="AC40" s="66"/>
      <c r="AD40" s="66"/>
      <c r="AE40" s="66"/>
      <c r="AF40" s="66"/>
      <c r="AG40" s="66"/>
      <c r="AH40" s="105" t="s">
        <v>84</v>
      </c>
      <c r="AJ40" s="105"/>
      <c r="AK40" s="104" t="s">
        <v>155</v>
      </c>
      <c r="AL40" s="105"/>
      <c r="AM40" s="105"/>
      <c r="AN40" s="105"/>
      <c r="AO40" s="105"/>
      <c r="AP40" s="105"/>
      <c r="AQ40" s="105"/>
      <c r="AR40" s="105"/>
      <c r="AS40" s="105"/>
      <c r="AT40" s="105" t="s">
        <v>84</v>
      </c>
      <c r="AW40" s="104" t="s">
        <v>155</v>
      </c>
      <c r="BD40" s="66"/>
      <c r="BE40" s="66"/>
      <c r="BF40" s="66"/>
      <c r="BG40" s="66"/>
      <c r="BH40" s="66"/>
      <c r="BI40" s="66"/>
      <c r="BJ40" s="66"/>
      <c r="BR40" s="107" t="s">
        <v>37</v>
      </c>
      <c r="BS40" s="66"/>
      <c r="CH40" s="107" t="s">
        <v>37</v>
      </c>
      <c r="CI40" s="105"/>
    </row>
    <row r="41" spans="1:87" customFormat="1" ht="14.5" customHeight="1" x14ac:dyDescent="0.3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105" t="s">
        <v>189</v>
      </c>
      <c r="BD41" s="66"/>
      <c r="BE41" s="66"/>
      <c r="BF41" s="66"/>
      <c r="BG41" s="66"/>
      <c r="BH41" s="66"/>
      <c r="BI41" s="66"/>
      <c r="BJ41" s="66"/>
      <c r="BR41" s="105" t="s">
        <v>204</v>
      </c>
      <c r="BS41" s="66"/>
      <c r="CH41" s="105" t="s">
        <v>204</v>
      </c>
      <c r="CI41" s="105"/>
    </row>
    <row r="42" spans="1:87" customFormat="1" ht="14.5" customHeight="1" x14ac:dyDescent="0.3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W42" s="66"/>
      <c r="X42" s="66" t="s">
        <v>108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105" t="s">
        <v>188</v>
      </c>
      <c r="BD42" s="66"/>
      <c r="BE42" s="66"/>
      <c r="BF42" s="66"/>
      <c r="BG42" s="66"/>
      <c r="BH42" s="66"/>
      <c r="BI42" s="66"/>
      <c r="BJ42" s="66"/>
      <c r="BR42" s="105" t="s">
        <v>201</v>
      </c>
      <c r="BS42" s="66"/>
      <c r="CH42" s="105" t="s">
        <v>201</v>
      </c>
      <c r="CI42" s="105"/>
    </row>
    <row r="43" spans="1:87" customFormat="1" ht="14.5" customHeight="1" x14ac:dyDescent="0.3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X43" t="s">
        <v>109</v>
      </c>
      <c r="BD43" s="66"/>
      <c r="BE43" s="66"/>
      <c r="BF43" s="66"/>
      <c r="BG43" s="66"/>
      <c r="BH43" s="66"/>
      <c r="BI43" s="66"/>
      <c r="BJ43" s="66"/>
      <c r="BR43" s="105" t="s">
        <v>206</v>
      </c>
      <c r="BS43" s="66"/>
      <c r="BT43" s="66"/>
      <c r="BU43" s="66"/>
      <c r="BV43" s="66"/>
      <c r="BW43" s="66"/>
      <c r="BX43" s="66"/>
      <c r="BY43" s="66"/>
      <c r="BZ43" s="66"/>
      <c r="CH43" s="105" t="s">
        <v>206</v>
      </c>
    </row>
    <row r="44" spans="1:87" customFormat="1" ht="14.5" customHeight="1" x14ac:dyDescent="0.3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X44" t="s">
        <v>110</v>
      </c>
      <c r="BD44" s="66"/>
      <c r="BE44" s="66"/>
      <c r="BF44" s="66"/>
      <c r="BG44" s="66"/>
      <c r="BH44" s="66"/>
      <c r="BI44" s="66"/>
      <c r="BJ44" s="66"/>
      <c r="BS44" s="66"/>
      <c r="BT44" s="66"/>
      <c r="BU44" s="66"/>
      <c r="BV44" s="66"/>
      <c r="BW44" s="66"/>
      <c r="BX44" s="66"/>
      <c r="BY44" s="66"/>
      <c r="BZ44" s="66"/>
    </row>
    <row r="45" spans="1:87" customFormat="1" ht="14.5" customHeight="1" x14ac:dyDescent="0.35">
      <c r="A45" s="66"/>
      <c r="B45" s="66"/>
      <c r="C45" s="66"/>
      <c r="D45" s="66"/>
      <c r="E45" s="66"/>
      <c r="F45" s="66"/>
      <c r="X45" t="s">
        <v>111</v>
      </c>
      <c r="BD45" s="66"/>
      <c r="BE45" s="66"/>
      <c r="BF45" s="66"/>
      <c r="BG45" s="66"/>
      <c r="BH45" s="66"/>
      <c r="BI45" s="66"/>
      <c r="BJ45" s="66"/>
      <c r="BM45" s="104" t="s">
        <v>155</v>
      </c>
      <c r="BS45" s="66"/>
      <c r="BT45" s="66"/>
      <c r="BU45" s="66"/>
      <c r="BV45" s="66"/>
      <c r="BW45" s="66"/>
      <c r="BX45" s="66"/>
      <c r="BY45" s="66"/>
      <c r="BZ45" s="66"/>
      <c r="CC45" s="104" t="s">
        <v>155</v>
      </c>
    </row>
    <row r="46" spans="1:87" customFormat="1" ht="14.5" customHeight="1" x14ac:dyDescent="0.35">
      <c r="C46" s="66"/>
      <c r="D46" s="66"/>
      <c r="E46" s="66"/>
      <c r="F46" s="66"/>
      <c r="X46" t="s">
        <v>112</v>
      </c>
      <c r="BD46" s="66"/>
      <c r="BE46" s="66"/>
      <c r="BF46" s="66"/>
      <c r="BG46" s="66"/>
      <c r="BH46" s="66"/>
      <c r="BI46" s="66"/>
      <c r="BJ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87" customFormat="1" ht="14.5" customHeight="1" x14ac:dyDescent="0.35">
      <c r="C47" s="66"/>
      <c r="D47" s="66"/>
      <c r="E47" s="66"/>
      <c r="F47" s="66"/>
      <c r="X47" t="s">
        <v>113</v>
      </c>
      <c r="BD47" s="66"/>
      <c r="BE47" s="66"/>
      <c r="BF47" s="66"/>
      <c r="BG47" s="66"/>
      <c r="BH47" s="66"/>
      <c r="BI47" s="66"/>
      <c r="BJ47" s="66"/>
      <c r="BS47" s="66"/>
      <c r="BT47" s="66"/>
      <c r="BU47" s="66"/>
      <c r="BV47" s="66"/>
      <c r="BW47" s="66"/>
      <c r="BX47" s="66"/>
      <c r="BY47" s="66"/>
      <c r="BZ47" s="66"/>
      <c r="CA47" s="66"/>
    </row>
    <row r="48" spans="1:87" customFormat="1" ht="14.5" customHeight="1" x14ac:dyDescent="0.35">
      <c r="C48" s="66"/>
      <c r="X48" t="s">
        <v>114</v>
      </c>
      <c r="BD48" s="66"/>
      <c r="BE48" s="66"/>
      <c r="BF48" s="66"/>
      <c r="BG48" s="66"/>
      <c r="BH48" s="66"/>
      <c r="BI48" s="66"/>
      <c r="BJ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87" customFormat="1" ht="14.5" customHeight="1" x14ac:dyDescent="0.35">
      <c r="C49" s="66"/>
      <c r="X49" t="s">
        <v>115</v>
      </c>
      <c r="AV49" s="66"/>
      <c r="AW49" s="66"/>
      <c r="AX49" s="66"/>
      <c r="AY49" s="66"/>
      <c r="AZ49" s="66"/>
      <c r="BA49" s="66"/>
      <c r="BB49" s="66"/>
      <c r="BD49" s="66"/>
      <c r="BE49" s="66"/>
      <c r="BF49" s="66"/>
      <c r="BG49" s="66"/>
      <c r="BH49" s="66"/>
      <c r="BI49" s="66"/>
      <c r="BJ49" s="66"/>
      <c r="BK49" s="66"/>
      <c r="BS49" s="66"/>
      <c r="BT49" s="66"/>
      <c r="BU49" s="66"/>
      <c r="BV49" s="66"/>
      <c r="BW49" s="66"/>
      <c r="BX49" s="66"/>
      <c r="BY49" s="66"/>
      <c r="BZ49" s="66"/>
      <c r="CA49" s="66"/>
      <c r="CI49" s="66"/>
    </row>
    <row r="50" spans="1:87" customFormat="1" ht="14.5" customHeight="1" x14ac:dyDescent="0.35">
      <c r="C50" s="66"/>
      <c r="X50" t="s">
        <v>116</v>
      </c>
      <c r="AV50" s="66"/>
      <c r="AW50" s="66"/>
      <c r="AX50" s="66"/>
      <c r="AY50" s="66"/>
      <c r="AZ50" s="66"/>
      <c r="BA50" s="66"/>
      <c r="BB50" s="66"/>
      <c r="BD50" s="66"/>
      <c r="BE50" s="66"/>
      <c r="BF50" s="66"/>
      <c r="BG50" s="66"/>
      <c r="BH50" s="66"/>
      <c r="BI50" s="66"/>
      <c r="BJ50" s="66"/>
      <c r="BK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</row>
    <row r="51" spans="1:87" ht="14.5" customHeight="1" x14ac:dyDescent="0.3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BC51"/>
    </row>
    <row r="52" spans="1:87" ht="14.5" customHeight="1" x14ac:dyDescent="0.3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W52"/>
      <c r="Y52"/>
      <c r="Z52"/>
      <c r="AA52"/>
      <c r="AB52"/>
      <c r="AC52"/>
      <c r="AD52"/>
      <c r="AE52"/>
      <c r="AF52"/>
      <c r="AG52"/>
      <c r="AH52"/>
      <c r="AJ52"/>
      <c r="AK52"/>
      <c r="AL52"/>
      <c r="AM52"/>
      <c r="AN52"/>
      <c r="AO52"/>
      <c r="AP52"/>
      <c r="AQ52"/>
      <c r="AR52"/>
      <c r="AS52"/>
      <c r="AT52"/>
      <c r="BC52"/>
    </row>
    <row r="53" spans="1:87" ht="14.5" customHeight="1" x14ac:dyDescent="0.3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W53"/>
      <c r="X53"/>
      <c r="Y53"/>
      <c r="Z53"/>
      <c r="AA53"/>
      <c r="AB53"/>
      <c r="AC53"/>
      <c r="AD53"/>
      <c r="AE53"/>
      <c r="AF53"/>
      <c r="AG53"/>
      <c r="AH53"/>
      <c r="AJ53"/>
      <c r="AK53"/>
      <c r="AL53"/>
      <c r="AM53"/>
      <c r="AN53"/>
      <c r="AO53"/>
      <c r="AP53"/>
      <c r="AQ53"/>
      <c r="AR53"/>
      <c r="AS53"/>
      <c r="AT53"/>
    </row>
    <row r="54" spans="1:87" ht="14.5" customHeight="1" x14ac:dyDescent="0.3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W54"/>
      <c r="X54"/>
      <c r="Y54"/>
      <c r="Z54"/>
      <c r="AA54"/>
      <c r="AB54"/>
      <c r="AC54"/>
      <c r="AD54"/>
      <c r="AE54"/>
      <c r="AF54"/>
      <c r="AG54"/>
      <c r="AH54"/>
      <c r="AJ54"/>
      <c r="AK54"/>
      <c r="AL54"/>
      <c r="AM54"/>
      <c r="AN54"/>
      <c r="AO54"/>
      <c r="AP54"/>
      <c r="AQ54"/>
      <c r="AR54"/>
      <c r="AS54"/>
      <c r="AT54"/>
    </row>
    <row r="55" spans="1:87" ht="14.5" customHeight="1" x14ac:dyDescent="0.35">
      <c r="A55"/>
      <c r="B55"/>
      <c r="C55"/>
      <c r="D55"/>
      <c r="E55"/>
      <c r="F55"/>
    </row>
    <row r="56" spans="1:87" ht="14.5" customHeight="1" x14ac:dyDescent="0.35">
      <c r="A56"/>
      <c r="B56"/>
      <c r="C56" s="150" t="s">
        <v>25</v>
      </c>
      <c r="D56" s="151">
        <v>43466</v>
      </c>
      <c r="E56" s="151">
        <v>43831</v>
      </c>
      <c r="F56" s="78"/>
    </row>
    <row r="57" spans="1:87" ht="14.5" customHeight="1" x14ac:dyDescent="0.35">
      <c r="A57"/>
      <c r="B57"/>
      <c r="C57" s="145" t="s">
        <v>161</v>
      </c>
      <c r="D57" s="113">
        <v>0.52526294801838036</v>
      </c>
      <c r="E57" s="113">
        <v>0.51869139156342681</v>
      </c>
      <c r="F57" s="113"/>
    </row>
    <row r="58" spans="1:87" ht="14.5" customHeight="1" x14ac:dyDescent="0.35">
      <c r="C58" s="145" t="s">
        <v>75</v>
      </c>
      <c r="D58" s="113">
        <v>0.47473705198161975</v>
      </c>
      <c r="E58" s="113">
        <v>0.48130860843657319</v>
      </c>
      <c r="F58" s="113"/>
    </row>
    <row r="59" spans="1:87" ht="14.5" customHeight="1" x14ac:dyDescent="0.35">
      <c r="C59" s="152" t="s">
        <v>32</v>
      </c>
      <c r="D59" s="154">
        <v>1</v>
      </c>
      <c r="E59" s="154">
        <v>1</v>
      </c>
      <c r="F59" s="117"/>
    </row>
    <row r="84" spans="3:6" ht="14.5" customHeight="1" x14ac:dyDescent="0.35">
      <c r="C84" s="284" t="s">
        <v>97</v>
      </c>
      <c r="D84" s="284"/>
      <c r="E84" s="284"/>
      <c r="F84" s="284"/>
    </row>
    <row r="86" spans="3:6" ht="14.5" customHeight="1" x14ac:dyDescent="0.35">
      <c r="C86" s="150" t="s">
        <v>98</v>
      </c>
      <c r="D86" s="151">
        <v>43466</v>
      </c>
      <c r="E86" s="151">
        <v>43831</v>
      </c>
      <c r="F86" s="151" t="s">
        <v>156</v>
      </c>
    </row>
    <row r="87" spans="3:6" ht="14.5" customHeight="1" x14ac:dyDescent="0.35">
      <c r="C87" s="143" t="s">
        <v>96</v>
      </c>
      <c r="D87" s="75">
        <v>696.27664163999987</v>
      </c>
      <c r="E87" s="75">
        <v>532.97</v>
      </c>
      <c r="F87" s="144">
        <v>-0.23454275480985509</v>
      </c>
    </row>
    <row r="88" spans="3:6" ht="14.5" customHeight="1" x14ac:dyDescent="0.35">
      <c r="C88" s="143" t="s">
        <v>88</v>
      </c>
      <c r="D88" s="75">
        <v>570.2025073100001</v>
      </c>
      <c r="E88" s="75">
        <v>186.93</v>
      </c>
      <c r="F88" s="144">
        <v>-0.6721691020233056</v>
      </c>
    </row>
    <row r="89" spans="3:6" ht="14.5" customHeight="1" x14ac:dyDescent="0.35">
      <c r="C89" s="143" t="s">
        <v>93</v>
      </c>
      <c r="D89" s="75">
        <v>126.651082</v>
      </c>
      <c r="E89" s="75">
        <v>77.95</v>
      </c>
      <c r="F89" s="144">
        <v>-0.38452953761579389</v>
      </c>
    </row>
    <row r="90" spans="3:6" ht="14.5" customHeight="1" x14ac:dyDescent="0.35">
      <c r="C90" s="143" t="s">
        <v>94</v>
      </c>
      <c r="D90" s="75">
        <v>-0.31046200000000113</v>
      </c>
      <c r="E90" s="75">
        <v>98.300000000000011</v>
      </c>
      <c r="F90" s="144">
        <v>1</v>
      </c>
    </row>
    <row r="91" spans="3:6" ht="14.5" customHeight="1" x14ac:dyDescent="0.35">
      <c r="C91" s="143" t="s">
        <v>95</v>
      </c>
      <c r="D91" s="75">
        <v>1540.8947098799999</v>
      </c>
      <c r="E91" s="75">
        <v>0</v>
      </c>
      <c r="F91" s="144">
        <v>-1</v>
      </c>
    </row>
    <row r="92" spans="3:6" ht="14.5" customHeight="1" x14ac:dyDescent="0.35">
      <c r="C92" s="143" t="s">
        <v>90</v>
      </c>
      <c r="D92" s="75">
        <v>0</v>
      </c>
      <c r="E92" s="75">
        <v>32</v>
      </c>
      <c r="F92" s="144">
        <v>1</v>
      </c>
    </row>
    <row r="93" spans="3:6" ht="14.5" customHeight="1" x14ac:dyDescent="0.35">
      <c r="C93" s="143" t="s">
        <v>89</v>
      </c>
      <c r="D93" s="75">
        <v>1.6562319999999999</v>
      </c>
      <c r="E93" s="75">
        <v>0</v>
      </c>
      <c r="F93" s="144">
        <v>-1</v>
      </c>
    </row>
    <row r="94" spans="3:6" ht="14.5" customHeight="1" x14ac:dyDescent="0.35">
      <c r="C94" s="143" t="s">
        <v>91</v>
      </c>
      <c r="D94" s="75">
        <v>0</v>
      </c>
      <c r="E94" s="75">
        <v>0</v>
      </c>
      <c r="F94" s="144"/>
    </row>
    <row r="95" spans="3:6" ht="14.5" customHeight="1" x14ac:dyDescent="0.35">
      <c r="C95" s="143" t="s">
        <v>92</v>
      </c>
      <c r="D95" s="75">
        <v>0</v>
      </c>
      <c r="E95" s="75">
        <v>0</v>
      </c>
      <c r="F95" s="144"/>
    </row>
    <row r="96" spans="3:6" ht="14.5" customHeight="1" x14ac:dyDescent="0.35">
      <c r="C96" s="152" t="s">
        <v>32</v>
      </c>
      <c r="D96" s="153">
        <v>2935.37071083</v>
      </c>
      <c r="E96" s="153">
        <v>928.15000000000009</v>
      </c>
      <c r="F96" s="234">
        <v>-0.68380484394165053</v>
      </c>
    </row>
    <row r="97" spans="3:6" ht="14.5" customHeight="1" x14ac:dyDescent="0.35">
      <c r="C97" s="112" t="s">
        <v>37</v>
      </c>
      <c r="D97" s="75"/>
      <c r="E97" s="75"/>
      <c r="F97" s="75"/>
    </row>
    <row r="98" spans="3:6" ht="14.5" customHeight="1" x14ac:dyDescent="0.35">
      <c r="C98" s="110" t="s">
        <v>84</v>
      </c>
      <c r="D98" s="79"/>
      <c r="E98" s="79"/>
      <c r="F98" s="79"/>
    </row>
    <row r="100" spans="3:6" ht="14.5" customHeight="1" x14ac:dyDescent="0.35">
      <c r="E100" s="79"/>
    </row>
  </sheetData>
  <sortState xmlns:xlrd2="http://schemas.microsoft.com/office/spreadsheetml/2017/richdata2" ref="CA10:CH33">
    <sortCondition descending="1" ref="CF10:CF33"/>
  </sortState>
  <mergeCells count="26"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BT30:BU30"/>
    <mergeCell ref="AJ37:AK37"/>
    <mergeCell ref="CB6:CH6"/>
    <mergeCell ref="CB8:CC8"/>
    <mergeCell ref="BT6:BZ6"/>
    <mergeCell ref="BT8:BU8"/>
    <mergeCell ref="AV6:BB6"/>
    <mergeCell ref="AV8:AW8"/>
    <mergeCell ref="BL6:BR6"/>
    <mergeCell ref="BL8:BM8"/>
    <mergeCell ref="AJ6:AT6"/>
    <mergeCell ref="AJ8:AK8"/>
    <mergeCell ref="CB37:CC37"/>
    <mergeCell ref="AV32:AW32"/>
  </mergeCells>
  <conditionalFormatting sqref="BQ32 CG32 BA9:BA28 BI9:BI19 BY9:BY14 BY16 BY18:BY26">
    <cfRule type="cellIs" dxfId="29" priority="70" operator="lessThan">
      <formula>0</formula>
    </cfRule>
  </conditionalFormatting>
  <conditionalFormatting sqref="BQ9:BQ31">
    <cfRule type="cellIs" dxfId="28" priority="69" operator="lessThan">
      <formula>0</formula>
    </cfRule>
  </conditionalFormatting>
  <conditionalFormatting sqref="CG9:CG31">
    <cfRule type="cellIs" dxfId="27" priority="68" operator="lessThan">
      <formula>0</formula>
    </cfRule>
  </conditionalFormatting>
  <conditionalFormatting sqref="F9:F20">
    <cfRule type="cellIs" dxfId="26" priority="56" operator="lessThan">
      <formula>0</formula>
    </cfRule>
  </conditionalFormatting>
  <conditionalFormatting sqref="F87:F95">
    <cfRule type="cellIs" dxfId="25" priority="55" operator="lessThan">
      <formula>0</formula>
    </cfRule>
  </conditionalFormatting>
  <conditionalFormatting sqref="CF9:CF33">
    <cfRule type="colorScale" priority="30">
      <colorScale>
        <cfvo type="min"/>
        <cfvo type="max"/>
        <color rgb="FFFFEF9C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4" priority="32" operator="lessThan">
      <formula>0</formula>
    </cfRule>
  </conditionalFormatting>
  <conditionalFormatting sqref="AZ9:AZ28">
    <cfRule type="colorScale" priority="99">
      <colorScale>
        <cfvo type="min"/>
        <cfvo type="max"/>
        <color rgb="FFFFEF9C"/>
        <color rgb="FF63BE7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1">
      <colorScale>
        <cfvo type="min"/>
        <cfvo type="max"/>
        <color rgb="FFFFEF9C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3">
      <colorScale>
        <cfvo type="min"/>
        <cfvo type="max"/>
        <color rgb="FFFFEF9C"/>
        <color rgb="FF63BE7B"/>
      </colorScale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2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2">
      <colorScale>
        <cfvo type="min"/>
        <cfvo type="max"/>
        <color rgb="FFFFEF9C"/>
        <color rgb="FF63BE7B"/>
      </colorScale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54">
      <colorScale>
        <cfvo type="min"/>
        <cfvo type="max"/>
        <color rgb="FFFFEF9C"/>
        <color rgb="FF63BE7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3" priority="8" operator="lessThan">
      <formula>0</formula>
    </cfRule>
  </conditionalFormatting>
  <conditionalFormatting sqref="BY15">
    <cfRule type="cellIs" dxfId="22" priority="5" operator="lessThan">
      <formula>0</formula>
    </cfRule>
  </conditionalFormatting>
  <conditionalFormatting sqref="U9:U33">
    <cfRule type="colorScale" priority="284">
      <colorScale>
        <cfvo type="min"/>
        <cfvo type="max"/>
        <color rgb="FFFFEF9C"/>
        <color rgb="FF63BE7B"/>
      </colorScale>
    </cfRule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I61"/>
  <sheetViews>
    <sheetView showGridLines="0" zoomScale="70" zoomScaleNormal="70" workbookViewId="0">
      <selection activeCell="E18" sqref="E18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4.453125" bestFit="1" customWidth="1"/>
    <col min="7" max="7" width="11.54296875" customWidth="1"/>
    <col min="8" max="8" width="7" bestFit="1" customWidth="1"/>
    <col min="9" max="9" width="33.54296875" bestFit="1" customWidth="1"/>
    <col min="10" max="10" width="14.453125" bestFit="1" customWidth="1"/>
    <col min="11" max="11" width="16" bestFit="1" customWidth="1"/>
    <col min="12" max="14" width="13.26953125" bestFit="1" customWidth="1"/>
    <col min="15" max="15" width="16.26953125" bestFit="1" customWidth="1"/>
    <col min="16" max="16" width="12.26953125" bestFit="1" customWidth="1"/>
    <col min="17" max="17" width="14.453125" bestFit="1" customWidth="1"/>
    <col min="18" max="18" width="21.453125" bestFit="1" customWidth="1"/>
    <col min="19" max="19" width="15.7265625" customWidth="1"/>
    <col min="20" max="20" width="11.7265625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14.453125" bestFit="1" customWidth="1"/>
    <col min="25" max="27" width="13.26953125" bestFit="1" customWidth="1"/>
    <col min="28" max="28" width="16.26953125" bestFit="1" customWidth="1"/>
    <col min="29" max="29" width="12.26953125" bestFit="1" customWidth="1"/>
    <col min="30" max="30" width="13.26953125" bestFit="1" customWidth="1"/>
    <col min="31" max="31" width="21.453125" bestFit="1" customWidth="1"/>
    <col min="32" max="32" width="15.7265625" customWidth="1"/>
    <col min="33" max="33" width="11.26953125" customWidth="1"/>
    <col min="34" max="34" width="4.26953125" bestFit="1" customWidth="1"/>
    <col min="35" max="35" width="33.1796875" bestFit="1" customWidth="1"/>
    <col min="36" max="36" width="14.7265625" bestFit="1" customWidth="1"/>
    <col min="37" max="37" width="14.453125" bestFit="1" customWidth="1"/>
    <col min="38" max="40" width="13.26953125" bestFit="1" customWidth="1"/>
    <col min="41" max="41" width="16.26953125" bestFit="1" customWidth="1"/>
    <col min="42" max="42" width="12.26953125" bestFit="1" customWidth="1"/>
    <col min="43" max="43" width="13.26953125" bestFit="1" customWidth="1"/>
    <col min="44" max="44" width="21.453125" bestFit="1" customWidth="1"/>
    <col min="45" max="47" width="15.7265625" customWidth="1"/>
    <col min="48" max="48" width="33.1796875" bestFit="1" customWidth="1"/>
    <col min="49" max="53" width="15.7265625" customWidth="1"/>
    <col min="54" max="54" width="12.7265625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7265625" customWidth="1"/>
    <col min="60" max="60" width="11.54296875" customWidth="1"/>
    <col min="61" max="61" width="4.1796875" bestFit="1" customWidth="1"/>
    <col min="62" max="62" width="33.54296875" bestFit="1" customWidth="1"/>
    <col min="63" max="63" width="16" bestFit="1" customWidth="1"/>
    <col min="64" max="65" width="14.453125" bestFit="1" customWidth="1"/>
    <col min="66" max="66" width="11.7265625" customWidth="1"/>
    <col min="67" max="67" width="9" customWidth="1"/>
    <col min="68" max="68" width="1.81640625" customWidth="1"/>
    <col min="69" max="95" width="11.54296875" hidden="1" customWidth="1"/>
    <col min="96" max="96" width="6.26953125" hidden="1" customWidth="1"/>
    <col min="97" max="97" width="11.54296875" hidden="1" customWidth="1"/>
    <col min="98" max="113" width="6.26953125" hidden="1" customWidth="1"/>
    <col min="114" max="16384" width="11.54296875" hidden="1"/>
  </cols>
  <sheetData>
    <row r="2" spans="2:67" ht="14.5" customHeight="1" x14ac:dyDescent="0.35">
      <c r="C2" s="10"/>
    </row>
    <row r="3" spans="2:67" ht="15.5" x14ac:dyDescent="0.35">
      <c r="C3" s="10"/>
      <c r="D3" s="2"/>
      <c r="E3" s="2"/>
      <c r="F3" s="2"/>
    </row>
    <row r="4" spans="2:67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2:67" ht="15" thickTop="1" x14ac:dyDescent="0.35">
      <c r="D5" s="2"/>
      <c r="E5" s="2"/>
      <c r="F5" s="2"/>
    </row>
    <row r="6" spans="2:67" ht="14.5" customHeight="1" x14ac:dyDescent="0.35">
      <c r="C6" s="277" t="s">
        <v>43</v>
      </c>
      <c r="D6" s="277"/>
      <c r="E6" s="277"/>
      <c r="F6" s="277"/>
      <c r="H6" s="277" t="s">
        <v>211</v>
      </c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U6" s="277" t="s">
        <v>212</v>
      </c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H6" s="277" t="s">
        <v>213</v>
      </c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22"/>
      <c r="AU6" s="277" t="s">
        <v>203</v>
      </c>
      <c r="AV6" s="277"/>
      <c r="AW6" s="277"/>
      <c r="AX6" s="277"/>
      <c r="AY6" s="277"/>
      <c r="AZ6" s="277"/>
      <c r="BA6" s="277"/>
      <c r="BB6" s="205"/>
      <c r="BC6" s="277" t="s">
        <v>174</v>
      </c>
      <c r="BD6" s="277"/>
      <c r="BE6" s="277"/>
      <c r="BF6" s="277"/>
      <c r="BG6" s="277"/>
      <c r="BI6" s="277" t="s">
        <v>70</v>
      </c>
      <c r="BJ6" s="277"/>
      <c r="BK6" s="277"/>
      <c r="BL6" s="277"/>
      <c r="BM6" s="277"/>
      <c r="BN6" s="277"/>
      <c r="BO6" s="277"/>
    </row>
    <row r="7" spans="2:67" ht="14.5" customHeight="1" x14ac:dyDescent="0.3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7" x14ac:dyDescent="0.35">
      <c r="C8" s="150" t="s">
        <v>25</v>
      </c>
      <c r="D8" s="151">
        <v>43466</v>
      </c>
      <c r="E8" s="151">
        <v>43831</v>
      </c>
      <c r="F8" s="151" t="s">
        <v>156</v>
      </c>
      <c r="H8" s="278" t="s">
        <v>33</v>
      </c>
      <c r="I8" s="278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78" t="s">
        <v>33</v>
      </c>
      <c r="V8" s="278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78" t="s">
        <v>33</v>
      </c>
      <c r="AI8" s="278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78" t="s">
        <v>33</v>
      </c>
      <c r="AV8" s="278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78" t="s">
        <v>33</v>
      </c>
      <c r="BD8" s="278"/>
      <c r="BE8" s="146" t="s">
        <v>173</v>
      </c>
      <c r="BF8" s="146" t="s">
        <v>172</v>
      </c>
      <c r="BG8" s="146" t="s">
        <v>32</v>
      </c>
      <c r="BI8" s="278" t="s">
        <v>33</v>
      </c>
      <c r="BJ8" s="278"/>
      <c r="BK8" s="146">
        <v>43466</v>
      </c>
      <c r="BL8" s="146">
        <v>43800</v>
      </c>
      <c r="BM8" s="146">
        <v>43831</v>
      </c>
      <c r="BN8" s="146" t="s">
        <v>34</v>
      </c>
      <c r="BO8" s="146" t="s">
        <v>36</v>
      </c>
    </row>
    <row r="9" spans="2:67" ht="14.5" customHeight="1" x14ac:dyDescent="0.35">
      <c r="C9" s="145" t="s">
        <v>192</v>
      </c>
      <c r="D9" s="5">
        <v>142804563.08048052</v>
      </c>
      <c r="E9" s="5">
        <v>148817576.41842398</v>
      </c>
      <c r="F9" s="246">
        <v>4.210659105167891E-2</v>
      </c>
      <c r="G9" s="156">
        <v>24</v>
      </c>
      <c r="H9" s="159">
        <v>1</v>
      </c>
      <c r="I9" s="160" t="s">
        <v>67</v>
      </c>
      <c r="J9" s="119">
        <v>227841.32</v>
      </c>
      <c r="K9" s="119">
        <v>0</v>
      </c>
      <c r="L9" s="119">
        <v>0</v>
      </c>
      <c r="M9" s="119">
        <v>348310.8</v>
      </c>
      <c r="N9" s="119">
        <v>0</v>
      </c>
      <c r="O9" s="119">
        <v>0</v>
      </c>
      <c r="P9" s="119">
        <v>0</v>
      </c>
      <c r="Q9" s="119">
        <v>0</v>
      </c>
      <c r="R9" s="119">
        <v>131072979.70961007</v>
      </c>
      <c r="S9" s="72">
        <v>131649131.82961008</v>
      </c>
      <c r="T9" s="156">
        <v>12</v>
      </c>
      <c r="U9" s="159">
        <v>1</v>
      </c>
      <c r="V9" s="160" t="s">
        <v>64</v>
      </c>
      <c r="W9" s="119">
        <v>7331957.9299999997</v>
      </c>
      <c r="X9" s="119">
        <v>47006.13</v>
      </c>
      <c r="Y9" s="119">
        <v>18462.73</v>
      </c>
      <c r="Z9" s="119">
        <v>29366.46</v>
      </c>
      <c r="AA9" s="119">
        <v>2699735.34</v>
      </c>
      <c r="AB9" s="119">
        <v>34223448.280000001</v>
      </c>
      <c r="AC9" s="119">
        <v>0</v>
      </c>
      <c r="AD9" s="119">
        <v>0</v>
      </c>
      <c r="AE9" s="119">
        <v>0</v>
      </c>
      <c r="AF9" s="72">
        <v>44349976.870000005</v>
      </c>
      <c r="AG9" s="156">
        <v>24</v>
      </c>
      <c r="AH9" s="159">
        <v>1</v>
      </c>
      <c r="AI9" s="160" t="s">
        <v>67</v>
      </c>
      <c r="AJ9" s="119">
        <v>227841.32</v>
      </c>
      <c r="AK9" s="119">
        <v>0</v>
      </c>
      <c r="AL9" s="119">
        <v>0</v>
      </c>
      <c r="AM9" s="119">
        <v>348310.8</v>
      </c>
      <c r="AN9" s="119">
        <v>0</v>
      </c>
      <c r="AO9" s="119">
        <v>0</v>
      </c>
      <c r="AP9" s="119">
        <v>0</v>
      </c>
      <c r="AQ9" s="119">
        <v>0</v>
      </c>
      <c r="AR9" s="119">
        <v>131072979.70961007</v>
      </c>
      <c r="AS9" s="72">
        <v>131649131.82961008</v>
      </c>
      <c r="AT9" s="156">
        <v>24</v>
      </c>
      <c r="AU9" s="159">
        <v>1</v>
      </c>
      <c r="AV9" s="160" t="s">
        <v>67</v>
      </c>
      <c r="AW9" s="72">
        <v>51336409.982296064</v>
      </c>
      <c r="AX9" s="72">
        <v>22769708.88118216</v>
      </c>
      <c r="AY9" s="72">
        <v>108192712.5182372</v>
      </c>
      <c r="AZ9" s="72">
        <v>110558.31019070679</v>
      </c>
      <c r="BA9" s="72">
        <v>182409389.69190612</v>
      </c>
      <c r="BB9" s="156">
        <v>24</v>
      </c>
      <c r="BC9" s="159">
        <v>1</v>
      </c>
      <c r="BD9" s="160" t="s">
        <v>67</v>
      </c>
      <c r="BE9" s="119">
        <v>131649131.82961008</v>
      </c>
      <c r="BF9" s="119">
        <v>0</v>
      </c>
      <c r="BG9" s="119">
        <v>131649131.82961008</v>
      </c>
      <c r="BH9" s="156">
        <v>24</v>
      </c>
      <c r="BI9" s="159">
        <v>1</v>
      </c>
      <c r="BJ9" s="160" t="s">
        <v>67</v>
      </c>
      <c r="BK9" s="108">
        <v>129246988.73289172</v>
      </c>
      <c r="BL9" s="119">
        <v>128468831.65668002</v>
      </c>
      <c r="BM9" s="119">
        <v>131649131.82961008</v>
      </c>
      <c r="BN9" s="120">
        <v>1.8585679405519695E-2</v>
      </c>
      <c r="BO9" s="121">
        <v>0.2067657493417378</v>
      </c>
    </row>
    <row r="10" spans="2:67" x14ac:dyDescent="0.35">
      <c r="C10" s="145" t="s">
        <v>38</v>
      </c>
      <c r="D10" s="5">
        <v>138821821.51832262</v>
      </c>
      <c r="E10" s="5">
        <v>166619501.67133364</v>
      </c>
      <c r="F10" s="247">
        <v>0.20023999000288373</v>
      </c>
      <c r="G10" s="156">
        <v>31</v>
      </c>
      <c r="H10" s="159">
        <v>2</v>
      </c>
      <c r="I10" s="160" t="s">
        <v>50</v>
      </c>
      <c r="J10" s="119">
        <v>45246879.710000001</v>
      </c>
      <c r="K10" s="119">
        <v>2100861.8199999998</v>
      </c>
      <c r="L10" s="119">
        <v>5077874.25</v>
      </c>
      <c r="M10" s="119">
        <v>15367205.720000001</v>
      </c>
      <c r="N10" s="119">
        <v>19576972.539999999</v>
      </c>
      <c r="O10" s="119">
        <v>7489216.4500000002</v>
      </c>
      <c r="P10" s="119">
        <v>0</v>
      </c>
      <c r="Q10" s="119">
        <v>6723807.8099999996</v>
      </c>
      <c r="R10" s="119">
        <v>0</v>
      </c>
      <c r="S10" s="72">
        <v>101582818.3</v>
      </c>
      <c r="T10" s="156">
        <v>22</v>
      </c>
      <c r="U10" s="159">
        <v>2</v>
      </c>
      <c r="V10" s="160" t="s">
        <v>54</v>
      </c>
      <c r="W10" s="119">
        <v>6682760.6299999999</v>
      </c>
      <c r="X10" s="119">
        <v>1187297.1100000001</v>
      </c>
      <c r="Y10" s="119">
        <v>1767849.53</v>
      </c>
      <c r="Z10" s="119">
        <v>1331173.8</v>
      </c>
      <c r="AA10" s="119">
        <v>0</v>
      </c>
      <c r="AB10" s="119">
        <v>18723840.739999998</v>
      </c>
      <c r="AC10" s="119">
        <v>0</v>
      </c>
      <c r="AD10" s="119">
        <v>0</v>
      </c>
      <c r="AE10" s="119">
        <v>0</v>
      </c>
      <c r="AF10" s="72">
        <v>29692921.809999999</v>
      </c>
      <c r="AG10" s="156">
        <v>31</v>
      </c>
      <c r="AH10" s="159">
        <v>2</v>
      </c>
      <c r="AI10" s="160" t="s">
        <v>50</v>
      </c>
      <c r="AJ10" s="119">
        <v>43210114.130000003</v>
      </c>
      <c r="AK10" s="119">
        <v>1870654.15</v>
      </c>
      <c r="AL10" s="119">
        <v>5077874.25</v>
      </c>
      <c r="AM10" s="119">
        <v>13670699.560000001</v>
      </c>
      <c r="AN10" s="119">
        <v>19576972.539999999</v>
      </c>
      <c r="AO10" s="119">
        <v>421478.86</v>
      </c>
      <c r="AP10" s="119">
        <v>0</v>
      </c>
      <c r="AQ10" s="119">
        <v>6723807.8099999996</v>
      </c>
      <c r="AR10" s="119">
        <v>0</v>
      </c>
      <c r="AS10" s="72">
        <v>90551601.299999997</v>
      </c>
      <c r="AT10" s="156">
        <v>60</v>
      </c>
      <c r="AU10" s="159">
        <v>2</v>
      </c>
      <c r="AV10" s="160" t="s">
        <v>68</v>
      </c>
      <c r="AW10" s="72">
        <v>11630069.9937289</v>
      </c>
      <c r="AX10" s="72">
        <v>2850818.3517007949</v>
      </c>
      <c r="AY10" s="72">
        <v>1228682.0954138262</v>
      </c>
      <c r="AZ10" s="72">
        <v>108164.89305899001</v>
      </c>
      <c r="BA10" s="72">
        <v>15817735.333902512</v>
      </c>
      <c r="BB10" s="156">
        <v>31</v>
      </c>
      <c r="BC10" s="159">
        <v>2</v>
      </c>
      <c r="BD10" s="160" t="s">
        <v>50</v>
      </c>
      <c r="BE10" s="119">
        <v>90551601.299999997</v>
      </c>
      <c r="BF10" s="119">
        <v>11031217</v>
      </c>
      <c r="BG10" s="119">
        <v>101582818.3</v>
      </c>
      <c r="BH10" s="156">
        <v>31</v>
      </c>
      <c r="BI10" s="159">
        <v>2</v>
      </c>
      <c r="BJ10" s="160" t="s">
        <v>50</v>
      </c>
      <c r="BK10" s="108">
        <v>82256006.518903047</v>
      </c>
      <c r="BL10" s="119">
        <v>100218423.40999998</v>
      </c>
      <c r="BM10" s="119">
        <v>101582818.3</v>
      </c>
      <c r="BN10" s="120">
        <v>0.23495927651989157</v>
      </c>
      <c r="BO10" s="121">
        <v>0.15954414020162175</v>
      </c>
    </row>
    <row r="11" spans="2:67" x14ac:dyDescent="0.35">
      <c r="C11" s="145" t="s">
        <v>42</v>
      </c>
      <c r="D11" s="5">
        <v>78111643.414834768</v>
      </c>
      <c r="E11" s="5">
        <v>85012143.662580639</v>
      </c>
      <c r="F11" s="247">
        <v>8.8341506414078896E-2</v>
      </c>
      <c r="G11" s="156">
        <v>22</v>
      </c>
      <c r="H11" s="159">
        <v>3</v>
      </c>
      <c r="I11" s="160" t="s">
        <v>54</v>
      </c>
      <c r="J11" s="119">
        <v>17200885.5</v>
      </c>
      <c r="K11" s="119">
        <v>3298435.29</v>
      </c>
      <c r="L11" s="119">
        <v>19292091.149999999</v>
      </c>
      <c r="M11" s="119">
        <v>8753316.1799999997</v>
      </c>
      <c r="N11" s="119">
        <v>9387946.3300000001</v>
      </c>
      <c r="O11" s="119">
        <v>18723840.739999998</v>
      </c>
      <c r="P11" s="119">
        <v>0</v>
      </c>
      <c r="Q11" s="119">
        <v>0</v>
      </c>
      <c r="R11" s="119">
        <v>0</v>
      </c>
      <c r="S11" s="72">
        <v>76656515.189999998</v>
      </c>
      <c r="T11" s="156">
        <v>21</v>
      </c>
      <c r="U11" s="159">
        <v>3</v>
      </c>
      <c r="V11" s="160" t="s">
        <v>53</v>
      </c>
      <c r="W11" s="119">
        <v>1776781.7</v>
      </c>
      <c r="X11" s="119">
        <v>0</v>
      </c>
      <c r="Y11" s="119">
        <v>7162.9</v>
      </c>
      <c r="Z11" s="119">
        <v>125.98</v>
      </c>
      <c r="AA11" s="119">
        <v>0</v>
      </c>
      <c r="AB11" s="119">
        <v>13326269.279999999</v>
      </c>
      <c r="AC11" s="119">
        <v>0</v>
      </c>
      <c r="AD11" s="119">
        <v>0</v>
      </c>
      <c r="AE11" s="119">
        <v>0</v>
      </c>
      <c r="AF11" s="72">
        <v>15110339.859999999</v>
      </c>
      <c r="AG11" s="156">
        <v>16</v>
      </c>
      <c r="AH11" s="159">
        <v>3</v>
      </c>
      <c r="AI11" s="160" t="s">
        <v>49</v>
      </c>
      <c r="AJ11" s="119">
        <v>19097195.050000001</v>
      </c>
      <c r="AK11" s="119">
        <v>229746.06</v>
      </c>
      <c r="AL11" s="119">
        <v>19788184.329999998</v>
      </c>
      <c r="AM11" s="119">
        <v>9560938.1899999995</v>
      </c>
      <c r="AN11" s="119">
        <v>7136988</v>
      </c>
      <c r="AO11" s="119">
        <v>9075.7999999999993</v>
      </c>
      <c r="AP11" s="119">
        <v>703054.65</v>
      </c>
      <c r="AQ11" s="119">
        <v>5752130.4400000004</v>
      </c>
      <c r="AR11" s="119">
        <v>0</v>
      </c>
      <c r="AS11" s="72">
        <v>62277312.519999988</v>
      </c>
      <c r="AT11" s="156">
        <v>4</v>
      </c>
      <c r="AU11" s="159">
        <v>3</v>
      </c>
      <c r="AV11" s="160" t="s">
        <v>151</v>
      </c>
      <c r="AW11" s="72">
        <v>2802757.08</v>
      </c>
      <c r="AX11" s="72">
        <v>5362151.32</v>
      </c>
      <c r="AY11" s="72">
        <v>4180158.4</v>
      </c>
      <c r="AZ11" s="72">
        <v>264308</v>
      </c>
      <c r="BA11" s="72">
        <v>12609374.800000001</v>
      </c>
      <c r="BB11" s="156">
        <v>22</v>
      </c>
      <c r="BC11" s="159">
        <v>3</v>
      </c>
      <c r="BD11" s="160" t="s">
        <v>54</v>
      </c>
      <c r="BE11" s="119">
        <v>46963593.389999993</v>
      </c>
      <c r="BF11" s="119">
        <v>29692921.809999999</v>
      </c>
      <c r="BG11" s="119">
        <v>76656515.199999988</v>
      </c>
      <c r="BH11" s="156">
        <v>22</v>
      </c>
      <c r="BI11" s="159">
        <v>3</v>
      </c>
      <c r="BJ11" s="160" t="s">
        <v>54</v>
      </c>
      <c r="BK11" s="108">
        <v>68499097.7030157</v>
      </c>
      <c r="BL11" s="119">
        <v>73597993.25</v>
      </c>
      <c r="BM11" s="119">
        <v>76656515.189999998</v>
      </c>
      <c r="BN11" s="120">
        <v>0.11908795532390148</v>
      </c>
      <c r="BO11" s="121">
        <v>0.12039533861644305</v>
      </c>
    </row>
    <row r="12" spans="2:67" x14ac:dyDescent="0.35">
      <c r="C12" s="145" t="s">
        <v>40</v>
      </c>
      <c r="D12" s="5">
        <v>65947942.607941091</v>
      </c>
      <c r="E12" s="5">
        <v>73358127.228244469</v>
      </c>
      <c r="F12" s="247">
        <v>0.11236415159085023</v>
      </c>
      <c r="G12" s="156">
        <v>16</v>
      </c>
      <c r="H12" s="159">
        <v>4</v>
      </c>
      <c r="I12" s="160" t="s">
        <v>49</v>
      </c>
      <c r="J12" s="119">
        <v>23220731.260000002</v>
      </c>
      <c r="K12" s="119">
        <v>229746.06</v>
      </c>
      <c r="L12" s="119">
        <v>20402859.710000001</v>
      </c>
      <c r="M12" s="119">
        <v>9714965.8599999994</v>
      </c>
      <c r="N12" s="119">
        <v>7136988</v>
      </c>
      <c r="O12" s="119">
        <v>94953.59</v>
      </c>
      <c r="P12" s="119">
        <v>703054.65</v>
      </c>
      <c r="Q12" s="119">
        <v>5752130.4400000004</v>
      </c>
      <c r="R12" s="119">
        <v>0</v>
      </c>
      <c r="S12" s="72">
        <v>67255429.570000008</v>
      </c>
      <c r="T12" s="156">
        <v>31</v>
      </c>
      <c r="U12" s="159">
        <v>4</v>
      </c>
      <c r="V12" s="160" t="s">
        <v>50</v>
      </c>
      <c r="W12" s="119">
        <v>2036765.58</v>
      </c>
      <c r="X12" s="119">
        <v>230207.67</v>
      </c>
      <c r="Y12" s="119">
        <v>0</v>
      </c>
      <c r="Z12" s="119">
        <v>1696506.16</v>
      </c>
      <c r="AA12" s="119">
        <v>0</v>
      </c>
      <c r="AB12" s="119">
        <v>7067737.5899999999</v>
      </c>
      <c r="AC12" s="119">
        <v>0</v>
      </c>
      <c r="AD12" s="119">
        <v>0</v>
      </c>
      <c r="AE12" s="119">
        <v>0</v>
      </c>
      <c r="AF12" s="72">
        <v>11031217</v>
      </c>
      <c r="AG12" s="156">
        <v>22</v>
      </c>
      <c r="AH12" s="159">
        <v>4</v>
      </c>
      <c r="AI12" s="160" t="s">
        <v>54</v>
      </c>
      <c r="AJ12" s="119">
        <v>10518124.869999999</v>
      </c>
      <c r="AK12" s="119">
        <v>2111138.19</v>
      </c>
      <c r="AL12" s="119">
        <v>17524241.629999999</v>
      </c>
      <c r="AM12" s="119">
        <v>7422142.3700000001</v>
      </c>
      <c r="AN12" s="119">
        <v>9387946.3300000001</v>
      </c>
      <c r="AO12" s="119">
        <v>0</v>
      </c>
      <c r="AP12" s="119">
        <v>0</v>
      </c>
      <c r="AQ12" s="119">
        <v>0</v>
      </c>
      <c r="AR12" s="119">
        <v>0</v>
      </c>
      <c r="AS12" s="72">
        <v>46963593.389999993</v>
      </c>
      <c r="AT12" s="156">
        <v>64</v>
      </c>
      <c r="AU12" s="159">
        <v>4</v>
      </c>
      <c r="AV12" s="160" t="s">
        <v>158</v>
      </c>
      <c r="AW12" s="72">
        <v>0</v>
      </c>
      <c r="AX12" s="72">
        <v>667894.47218018002</v>
      </c>
      <c r="AY12" s="72">
        <v>4800.0889299999999</v>
      </c>
      <c r="AZ12" s="72">
        <v>0</v>
      </c>
      <c r="BA12" s="72">
        <v>672694.56111017999</v>
      </c>
      <c r="BB12" s="156">
        <v>16</v>
      </c>
      <c r="BC12" s="159">
        <v>4</v>
      </c>
      <c r="BD12" s="160" t="s">
        <v>49</v>
      </c>
      <c r="BE12" s="119">
        <v>62277312.519999988</v>
      </c>
      <c r="BF12" s="119">
        <v>4978117.05</v>
      </c>
      <c r="BG12" s="119">
        <v>67255429.569999993</v>
      </c>
      <c r="BH12" s="156">
        <v>16</v>
      </c>
      <c r="BI12" s="159">
        <v>4</v>
      </c>
      <c r="BJ12" s="160" t="s">
        <v>49</v>
      </c>
      <c r="BK12" s="108">
        <v>58109681.265662983</v>
      </c>
      <c r="BL12" s="119">
        <v>67177572.235387966</v>
      </c>
      <c r="BM12" s="119">
        <v>67255429.570000008</v>
      </c>
      <c r="BN12" s="120">
        <v>0.15738768661498836</v>
      </c>
      <c r="BO12" s="121">
        <v>0.10563016329146657</v>
      </c>
    </row>
    <row r="13" spans="2:67" x14ac:dyDescent="0.35">
      <c r="C13" s="145" t="s">
        <v>166</v>
      </c>
      <c r="D13" s="5">
        <v>56908542.897684962</v>
      </c>
      <c r="E13" s="5">
        <v>65976935.081131697</v>
      </c>
      <c r="F13" s="247">
        <v>0.15935027891595577</v>
      </c>
      <c r="G13" s="156">
        <v>12</v>
      </c>
      <c r="H13" s="159">
        <v>5</v>
      </c>
      <c r="I13" s="160" t="s">
        <v>64</v>
      </c>
      <c r="J13" s="119">
        <v>7797957.3799999999</v>
      </c>
      <c r="K13" s="119">
        <v>277304.03999999998</v>
      </c>
      <c r="L13" s="119">
        <v>19665.07</v>
      </c>
      <c r="M13" s="119">
        <v>58621.69</v>
      </c>
      <c r="N13" s="119">
        <v>3299913</v>
      </c>
      <c r="O13" s="119">
        <v>34342010.509999998</v>
      </c>
      <c r="P13" s="119">
        <v>0</v>
      </c>
      <c r="Q13" s="119">
        <v>0</v>
      </c>
      <c r="R13" s="119">
        <v>0</v>
      </c>
      <c r="S13" s="72">
        <v>45795471.689999998</v>
      </c>
      <c r="T13" s="156">
        <v>40</v>
      </c>
      <c r="U13" s="159">
        <v>5</v>
      </c>
      <c r="V13" s="160" t="s">
        <v>63</v>
      </c>
      <c r="W13" s="119">
        <v>2186487.5699999998</v>
      </c>
      <c r="X13" s="119">
        <v>0</v>
      </c>
      <c r="Y13" s="119">
        <v>0</v>
      </c>
      <c r="Z13" s="119">
        <v>0</v>
      </c>
      <c r="AA13" s="119">
        <v>0</v>
      </c>
      <c r="AB13" s="119">
        <v>6541941.96</v>
      </c>
      <c r="AC13" s="119">
        <v>0</v>
      </c>
      <c r="AD13" s="119">
        <v>0</v>
      </c>
      <c r="AE13" s="119">
        <v>0</v>
      </c>
      <c r="AF13" s="72">
        <v>8728429.5299999993</v>
      </c>
      <c r="AG13" s="156">
        <v>20</v>
      </c>
      <c r="AH13" s="159">
        <v>5</v>
      </c>
      <c r="AI13" s="160" t="s">
        <v>52</v>
      </c>
      <c r="AJ13" s="119">
        <v>20690761.489999998</v>
      </c>
      <c r="AK13" s="119">
        <v>240738.2</v>
      </c>
      <c r="AL13" s="119">
        <v>2076906.62</v>
      </c>
      <c r="AM13" s="119">
        <v>1571909.17</v>
      </c>
      <c r="AN13" s="119">
        <v>2031933.32</v>
      </c>
      <c r="AO13" s="119">
        <v>0</v>
      </c>
      <c r="AP13" s="119">
        <v>0</v>
      </c>
      <c r="AQ13" s="119">
        <v>1316652.22</v>
      </c>
      <c r="AR13" s="119">
        <v>0</v>
      </c>
      <c r="AS13" s="72">
        <v>27928901.019999996</v>
      </c>
      <c r="AT13" s="72"/>
      <c r="AU13" s="281" t="s">
        <v>66</v>
      </c>
      <c r="AV13" s="281"/>
      <c r="AW13" s="148">
        <v>65769237.056024961</v>
      </c>
      <c r="AX13" s="148">
        <v>31650573.025063135</v>
      </c>
      <c r="AY13" s="148">
        <v>113606353.10258102</v>
      </c>
      <c r="AZ13" s="148">
        <v>483031.20324969682</v>
      </c>
      <c r="BA13" s="148">
        <v>211509194.38691881</v>
      </c>
      <c r="BB13" s="156">
        <v>12</v>
      </c>
      <c r="BC13" s="159">
        <v>5</v>
      </c>
      <c r="BD13" s="160" t="s">
        <v>64</v>
      </c>
      <c r="BE13" s="119">
        <v>1445494.8199999998</v>
      </c>
      <c r="BF13" s="119">
        <v>44349976.870000005</v>
      </c>
      <c r="BG13" s="119">
        <v>45795471.690000005</v>
      </c>
      <c r="BH13" s="156">
        <v>12</v>
      </c>
      <c r="BI13" s="159">
        <v>5</v>
      </c>
      <c r="BJ13" s="160" t="s">
        <v>64</v>
      </c>
      <c r="BK13" s="108">
        <v>37564623.281423628</v>
      </c>
      <c r="BL13" s="119">
        <v>45213960.890000001</v>
      </c>
      <c r="BM13" s="119">
        <v>45795471.689999998</v>
      </c>
      <c r="BN13" s="120">
        <v>0.21911169844332412</v>
      </c>
      <c r="BO13" s="121">
        <v>7.1925540934797624E-2</v>
      </c>
    </row>
    <row r="14" spans="2:67" x14ac:dyDescent="0.35">
      <c r="C14" s="145" t="s">
        <v>41</v>
      </c>
      <c r="D14" s="5">
        <v>54003471.000865392</v>
      </c>
      <c r="E14" s="5">
        <v>63852508.644078158</v>
      </c>
      <c r="F14" s="247">
        <v>0.18237786313874049</v>
      </c>
      <c r="G14" s="156">
        <v>21</v>
      </c>
      <c r="H14" s="159">
        <v>6</v>
      </c>
      <c r="I14" s="160" t="s">
        <v>53</v>
      </c>
      <c r="J14" s="119">
        <v>12593957.279999999</v>
      </c>
      <c r="K14" s="119">
        <v>126354.1</v>
      </c>
      <c r="L14" s="119">
        <v>839809.71</v>
      </c>
      <c r="M14" s="119">
        <v>1819821.88</v>
      </c>
      <c r="N14" s="119">
        <v>3506462.49</v>
      </c>
      <c r="O14" s="119">
        <v>13326269.279999999</v>
      </c>
      <c r="P14" s="119">
        <v>0</v>
      </c>
      <c r="Q14" s="119">
        <v>2008801.2</v>
      </c>
      <c r="R14" s="119">
        <v>0</v>
      </c>
      <c r="S14" s="72">
        <v>34221475.940000005</v>
      </c>
      <c r="T14" s="156">
        <v>3</v>
      </c>
      <c r="U14" s="159">
        <v>6</v>
      </c>
      <c r="V14" s="160" t="s">
        <v>55</v>
      </c>
      <c r="W14" s="119">
        <v>3631034.15</v>
      </c>
      <c r="X14" s="119">
        <v>0</v>
      </c>
      <c r="Y14" s="119">
        <v>0</v>
      </c>
      <c r="Z14" s="119">
        <v>180939.17</v>
      </c>
      <c r="AA14" s="119">
        <v>0</v>
      </c>
      <c r="AB14" s="119">
        <v>2226590.9700000002</v>
      </c>
      <c r="AC14" s="119">
        <v>0</v>
      </c>
      <c r="AD14" s="119">
        <v>0</v>
      </c>
      <c r="AE14" s="119">
        <v>0</v>
      </c>
      <c r="AF14" s="72">
        <v>6038564.29</v>
      </c>
      <c r="AG14" s="156">
        <v>42</v>
      </c>
      <c r="AH14" s="159">
        <v>6</v>
      </c>
      <c r="AI14" s="160" t="s">
        <v>51</v>
      </c>
      <c r="AJ14" s="119">
        <v>4290812.8899999997</v>
      </c>
      <c r="AK14" s="119">
        <v>0</v>
      </c>
      <c r="AL14" s="119">
        <v>4982010.1399999997</v>
      </c>
      <c r="AM14" s="119">
        <v>3316847.14</v>
      </c>
      <c r="AN14" s="119">
        <v>5790368.7300000004</v>
      </c>
      <c r="AO14" s="119">
        <v>0</v>
      </c>
      <c r="AP14" s="119">
        <v>1969255.21</v>
      </c>
      <c r="AQ14" s="119">
        <v>0</v>
      </c>
      <c r="AR14" s="119">
        <v>0</v>
      </c>
      <c r="AS14" s="72">
        <v>20349294.109999999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19111136.080000002</v>
      </c>
      <c r="BF14" s="119">
        <v>15110339.859999999</v>
      </c>
      <c r="BG14" s="119">
        <v>34221475.939999998</v>
      </c>
      <c r="BH14" s="156">
        <v>21</v>
      </c>
      <c r="BI14" s="159">
        <v>6</v>
      </c>
      <c r="BJ14" s="160" t="s">
        <v>53</v>
      </c>
      <c r="BK14" s="108">
        <v>33449226.8016271</v>
      </c>
      <c r="BL14" s="119">
        <v>33268905.510000002</v>
      </c>
      <c r="BM14" s="119">
        <v>34221475.940000005</v>
      </c>
      <c r="BN14" s="120">
        <v>2.3087204465226607E-2</v>
      </c>
      <c r="BO14" s="121">
        <v>5.3747632194585282E-2</v>
      </c>
    </row>
    <row r="15" spans="2:67" x14ac:dyDescent="0.35">
      <c r="C15" s="145" t="s">
        <v>167</v>
      </c>
      <c r="D15" s="5">
        <v>15484856.550046328</v>
      </c>
      <c r="E15" s="5">
        <v>16555474.429999998</v>
      </c>
      <c r="F15" s="247">
        <v>6.9139670522195829E-2</v>
      </c>
      <c r="G15" s="156">
        <v>20</v>
      </c>
      <c r="H15" s="159">
        <v>7</v>
      </c>
      <c r="I15" s="160" t="s">
        <v>52</v>
      </c>
      <c r="J15" s="119">
        <v>21248917.579999998</v>
      </c>
      <c r="K15" s="119">
        <v>240738.2</v>
      </c>
      <c r="L15" s="119">
        <v>2076906.62</v>
      </c>
      <c r="M15" s="119">
        <v>1571909.17</v>
      </c>
      <c r="N15" s="119">
        <v>2778915.76</v>
      </c>
      <c r="O15" s="119">
        <v>3513.1</v>
      </c>
      <c r="P15" s="119">
        <v>0</v>
      </c>
      <c r="Q15" s="119">
        <v>1316652.22</v>
      </c>
      <c r="R15" s="119">
        <v>0</v>
      </c>
      <c r="S15" s="72">
        <v>29237552.649999999</v>
      </c>
      <c r="T15" s="156">
        <v>16</v>
      </c>
      <c r="U15" s="159">
        <v>7</v>
      </c>
      <c r="V15" s="160" t="s">
        <v>49</v>
      </c>
      <c r="W15" s="119">
        <v>4123536.21</v>
      </c>
      <c r="X15" s="119">
        <v>0</v>
      </c>
      <c r="Y15" s="119">
        <v>614675.39</v>
      </c>
      <c r="Z15" s="119">
        <v>154027.67000000001</v>
      </c>
      <c r="AA15" s="119">
        <v>0</v>
      </c>
      <c r="AB15" s="119">
        <v>85877.78</v>
      </c>
      <c r="AC15" s="119">
        <v>0</v>
      </c>
      <c r="AD15" s="119">
        <v>0</v>
      </c>
      <c r="AE15" s="119">
        <v>0</v>
      </c>
      <c r="AF15" s="72">
        <v>4978117.05</v>
      </c>
      <c r="AG15" s="156">
        <v>21</v>
      </c>
      <c r="AH15" s="159">
        <v>7</v>
      </c>
      <c r="AI15" s="160" t="s">
        <v>53</v>
      </c>
      <c r="AJ15" s="119">
        <v>10817175.57</v>
      </c>
      <c r="AK15" s="119">
        <v>126354.1</v>
      </c>
      <c r="AL15" s="119">
        <v>832646.82</v>
      </c>
      <c r="AM15" s="119">
        <v>1819695.9</v>
      </c>
      <c r="AN15" s="119">
        <v>3506462.49</v>
      </c>
      <c r="AO15" s="119">
        <v>0</v>
      </c>
      <c r="AP15" s="119">
        <v>0</v>
      </c>
      <c r="AQ15" s="119">
        <v>2008801.2</v>
      </c>
      <c r="AR15" s="119">
        <v>0</v>
      </c>
      <c r="AS15" s="72">
        <v>19111136.080000002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27928901.019999996</v>
      </c>
      <c r="BF15" s="119">
        <v>1308651.6299999999</v>
      </c>
      <c r="BG15" s="119">
        <v>29237552.649999995</v>
      </c>
      <c r="BH15" s="156">
        <v>20</v>
      </c>
      <c r="BI15" s="159">
        <v>7</v>
      </c>
      <c r="BJ15" s="160" t="s">
        <v>52</v>
      </c>
      <c r="BK15" s="108">
        <v>21931237.042920571</v>
      </c>
      <c r="BL15" s="119">
        <v>28357680.879999999</v>
      </c>
      <c r="BM15" s="119">
        <v>29237552.649999999</v>
      </c>
      <c r="BN15" s="120">
        <v>0.33314653399535055</v>
      </c>
      <c r="BO15" s="121">
        <v>4.5919972267041323E-2</v>
      </c>
    </row>
    <row r="16" spans="2:67" x14ac:dyDescent="0.35">
      <c r="B16" s="3"/>
      <c r="C16" s="145" t="s">
        <v>39</v>
      </c>
      <c r="D16" s="5">
        <v>10133224.568890607</v>
      </c>
      <c r="E16" s="5">
        <v>13075181.44842777</v>
      </c>
      <c r="F16" s="247">
        <v>0.29032780824468118</v>
      </c>
      <c r="G16" s="156">
        <v>42</v>
      </c>
      <c r="H16" s="159">
        <v>8</v>
      </c>
      <c r="I16" s="160" t="s">
        <v>51</v>
      </c>
      <c r="J16" s="119">
        <v>5659736.25</v>
      </c>
      <c r="K16" s="119">
        <v>1189089.6200000001</v>
      </c>
      <c r="L16" s="119">
        <v>4991455.7300000004</v>
      </c>
      <c r="M16" s="119">
        <v>3963781.46</v>
      </c>
      <c r="N16" s="119">
        <v>5790368.7300000004</v>
      </c>
      <c r="O16" s="119">
        <v>1079423.49</v>
      </c>
      <c r="P16" s="119">
        <v>1969255.21</v>
      </c>
      <c r="Q16" s="119">
        <v>0</v>
      </c>
      <c r="R16" s="119">
        <v>0</v>
      </c>
      <c r="S16" s="72">
        <v>24643110.490000002</v>
      </c>
      <c r="T16" s="156">
        <v>42</v>
      </c>
      <c r="U16" s="159">
        <v>8</v>
      </c>
      <c r="V16" s="160" t="s">
        <v>51</v>
      </c>
      <c r="W16" s="119">
        <v>1368923.36</v>
      </c>
      <c r="X16" s="119">
        <v>1189089.6200000001</v>
      </c>
      <c r="Y16" s="119">
        <v>9445.59</v>
      </c>
      <c r="Z16" s="119">
        <v>646934.32999999996</v>
      </c>
      <c r="AA16" s="119">
        <v>0</v>
      </c>
      <c r="AB16" s="119">
        <v>1079423.49</v>
      </c>
      <c r="AC16" s="119">
        <v>0</v>
      </c>
      <c r="AD16" s="119">
        <v>0</v>
      </c>
      <c r="AE16" s="119">
        <v>0</v>
      </c>
      <c r="AF16" s="72">
        <v>4293816.3900000006</v>
      </c>
      <c r="AG16" s="156">
        <v>23</v>
      </c>
      <c r="AH16" s="159">
        <v>8</v>
      </c>
      <c r="AI16" s="160" t="s">
        <v>150</v>
      </c>
      <c r="AJ16" s="119">
        <v>1980221.32</v>
      </c>
      <c r="AK16" s="119">
        <v>1051251.58</v>
      </c>
      <c r="AL16" s="119">
        <v>2639198.06</v>
      </c>
      <c r="AM16" s="119">
        <v>8987814.5399999991</v>
      </c>
      <c r="AN16" s="119">
        <v>1245166.44</v>
      </c>
      <c r="AO16" s="119">
        <v>2751.26</v>
      </c>
      <c r="AP16" s="119">
        <v>0</v>
      </c>
      <c r="AQ16" s="119">
        <v>44700.2</v>
      </c>
      <c r="AR16" s="119">
        <v>0</v>
      </c>
      <c r="AS16" s="72">
        <v>15951103.399999999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20349294.109999999</v>
      </c>
      <c r="BF16" s="119">
        <v>4293816.3900000006</v>
      </c>
      <c r="BG16" s="119">
        <v>24643110.5</v>
      </c>
      <c r="BH16" s="156">
        <v>42</v>
      </c>
      <c r="BI16" s="159">
        <v>8</v>
      </c>
      <c r="BJ16" s="160" t="s">
        <v>51</v>
      </c>
      <c r="BK16" s="108">
        <v>22451789.49444709</v>
      </c>
      <c r="BL16" s="119">
        <v>24599156.470000003</v>
      </c>
      <c r="BM16" s="119">
        <v>24643110.490000002</v>
      </c>
      <c r="BN16" s="120">
        <v>9.7601173220285276E-2</v>
      </c>
      <c r="BO16" s="121">
        <v>3.8704024369646935E-2</v>
      </c>
    </row>
    <row r="17" spans="2:67" x14ac:dyDescent="0.35">
      <c r="B17" s="3"/>
      <c r="C17" s="145" t="s">
        <v>168</v>
      </c>
      <c r="D17" s="5">
        <v>2594412.5344178197</v>
      </c>
      <c r="E17" s="5">
        <v>3439220.0486830599</v>
      </c>
      <c r="F17" s="271">
        <v>0.32562574496457763</v>
      </c>
      <c r="G17" s="156">
        <v>23</v>
      </c>
      <c r="H17" s="159">
        <v>9</v>
      </c>
      <c r="I17" s="160" t="s">
        <v>150</v>
      </c>
      <c r="J17" s="119">
        <v>3206135.46</v>
      </c>
      <c r="K17" s="119">
        <v>1123573.71</v>
      </c>
      <c r="L17" s="119">
        <v>2639198.06</v>
      </c>
      <c r="M17" s="119">
        <v>8988817.0700000003</v>
      </c>
      <c r="N17" s="119">
        <v>1245166.44</v>
      </c>
      <c r="O17" s="119">
        <v>2751.26</v>
      </c>
      <c r="P17" s="119">
        <v>0</v>
      </c>
      <c r="Q17" s="119">
        <v>44700.2</v>
      </c>
      <c r="R17" s="119">
        <v>0</v>
      </c>
      <c r="S17" s="72">
        <v>17250342.200000003</v>
      </c>
      <c r="T17" s="156">
        <v>39</v>
      </c>
      <c r="U17" s="159">
        <v>9</v>
      </c>
      <c r="V17" s="160" t="s">
        <v>56</v>
      </c>
      <c r="W17" s="119">
        <v>2217852.86</v>
      </c>
      <c r="X17" s="119">
        <v>0</v>
      </c>
      <c r="Y17" s="119">
        <v>17913.18</v>
      </c>
      <c r="Z17" s="119">
        <v>5356.22</v>
      </c>
      <c r="AA17" s="119">
        <v>535487.12</v>
      </c>
      <c r="AB17" s="119">
        <v>38886.61</v>
      </c>
      <c r="AC17" s="119">
        <v>0</v>
      </c>
      <c r="AD17" s="119">
        <v>0</v>
      </c>
      <c r="AE17" s="119">
        <v>0</v>
      </c>
      <c r="AF17" s="72">
        <v>2815495.99</v>
      </c>
      <c r="AG17" s="156">
        <v>59</v>
      </c>
      <c r="AH17" s="159">
        <v>9</v>
      </c>
      <c r="AI17" s="160" t="s">
        <v>60</v>
      </c>
      <c r="AJ17" s="119">
        <v>3080553.21</v>
      </c>
      <c r="AK17" s="119">
        <v>346219.93</v>
      </c>
      <c r="AL17" s="119">
        <v>3259746.8</v>
      </c>
      <c r="AM17" s="119">
        <v>2598482.16</v>
      </c>
      <c r="AN17" s="119">
        <v>770030.92</v>
      </c>
      <c r="AO17" s="119">
        <v>0</v>
      </c>
      <c r="AP17" s="119">
        <v>165504.92000000001</v>
      </c>
      <c r="AQ17" s="119">
        <v>179446.5</v>
      </c>
      <c r="AR17" s="119">
        <v>0</v>
      </c>
      <c r="AS17" s="72">
        <v>10399984.439999999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119">
        <v>15951103.399999999</v>
      </c>
      <c r="BF17" s="119">
        <v>1299238.7999999998</v>
      </c>
      <c r="BG17" s="119">
        <v>17250342.199999999</v>
      </c>
      <c r="BH17" s="156">
        <v>23</v>
      </c>
      <c r="BI17" s="159">
        <v>9</v>
      </c>
      <c r="BJ17" s="160" t="s">
        <v>150</v>
      </c>
      <c r="BK17" s="108">
        <v>15916415.171766479</v>
      </c>
      <c r="BL17" s="119">
        <v>16869668.909999996</v>
      </c>
      <c r="BM17" s="119">
        <v>17250342.200000003</v>
      </c>
      <c r="BN17" s="120">
        <v>8.3808257942386888E-2</v>
      </c>
      <c r="BO17" s="121">
        <v>2.709307598018033E-2</v>
      </c>
    </row>
    <row r="18" spans="2:67" x14ac:dyDescent="0.35">
      <c r="B18" s="3"/>
      <c r="C18" s="152" t="s">
        <v>32</v>
      </c>
      <c r="D18" s="251">
        <v>564810478.17348421</v>
      </c>
      <c r="E18" s="251">
        <v>636706668.63290334</v>
      </c>
      <c r="F18" s="248">
        <v>0.12729259324635955</v>
      </c>
      <c r="G18" s="156">
        <v>3</v>
      </c>
      <c r="H18" s="159">
        <v>10</v>
      </c>
      <c r="I18" s="160" t="s">
        <v>55</v>
      </c>
      <c r="J18" s="119">
        <v>3972689.35</v>
      </c>
      <c r="K18" s="119">
        <v>89726.77</v>
      </c>
      <c r="L18" s="119">
        <v>362311.43</v>
      </c>
      <c r="M18" s="119">
        <v>1449579.16</v>
      </c>
      <c r="N18" s="119">
        <v>5827123.9900000002</v>
      </c>
      <c r="O18" s="119">
        <v>2226590.9700000002</v>
      </c>
      <c r="P18" s="119">
        <v>0</v>
      </c>
      <c r="Q18" s="119">
        <v>0</v>
      </c>
      <c r="R18" s="119">
        <v>0</v>
      </c>
      <c r="S18" s="72">
        <v>13928021.67</v>
      </c>
      <c r="T18" s="156">
        <v>18</v>
      </c>
      <c r="U18" s="159">
        <v>10</v>
      </c>
      <c r="V18" s="160" t="s">
        <v>59</v>
      </c>
      <c r="W18" s="119">
        <v>486416.76</v>
      </c>
      <c r="X18" s="119">
        <v>106624.77</v>
      </c>
      <c r="Y18" s="119">
        <v>105553.93</v>
      </c>
      <c r="Z18" s="119">
        <v>519143.43</v>
      </c>
      <c r="AA18" s="119">
        <v>0</v>
      </c>
      <c r="AB18" s="119">
        <v>905568.7</v>
      </c>
      <c r="AC18" s="119">
        <v>0</v>
      </c>
      <c r="AD18" s="119">
        <v>0</v>
      </c>
      <c r="AE18" s="119">
        <v>0</v>
      </c>
      <c r="AF18" s="72">
        <v>2123307.59</v>
      </c>
      <c r="AG18" s="156">
        <v>4</v>
      </c>
      <c r="AH18" s="159">
        <v>10</v>
      </c>
      <c r="AI18" s="160" t="s">
        <v>151</v>
      </c>
      <c r="AJ18" s="119">
        <v>53200.91</v>
      </c>
      <c r="AK18" s="119">
        <v>0</v>
      </c>
      <c r="AL18" s="119">
        <v>123</v>
      </c>
      <c r="AM18" s="119">
        <v>1251.6500000000001</v>
      </c>
      <c r="AN18" s="119">
        <v>0</v>
      </c>
      <c r="AO18" s="119">
        <v>0</v>
      </c>
      <c r="AP18" s="119">
        <v>0</v>
      </c>
      <c r="AQ18" s="119">
        <v>0</v>
      </c>
      <c r="AR18" s="119">
        <v>9806617.7200000007</v>
      </c>
      <c r="AS18" s="72">
        <v>9861193.2800000012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119">
        <v>7889457.3800000008</v>
      </c>
      <c r="BF18" s="119">
        <v>6038564.29</v>
      </c>
      <c r="BG18" s="119">
        <v>13928021.670000002</v>
      </c>
      <c r="BH18" s="156">
        <v>3</v>
      </c>
      <c r="BI18" s="159">
        <v>10</v>
      </c>
      <c r="BJ18" s="160" t="s">
        <v>55</v>
      </c>
      <c r="BK18" s="108">
        <v>14082145.139654459</v>
      </c>
      <c r="BL18" s="119">
        <v>15565994.859999999</v>
      </c>
      <c r="BM18" s="119">
        <v>13928021.67</v>
      </c>
      <c r="BN18" s="120">
        <v>-1.0944601701374124E-2</v>
      </c>
      <c r="BO18" s="121">
        <v>2.1875099344922447E-2</v>
      </c>
    </row>
    <row r="19" spans="2:67" x14ac:dyDescent="0.35">
      <c r="B19" s="3"/>
      <c r="C19" s="64" t="s">
        <v>23</v>
      </c>
      <c r="D19" s="5"/>
      <c r="E19" s="5"/>
      <c r="F19" s="5"/>
      <c r="G19" s="156">
        <v>59</v>
      </c>
      <c r="H19" s="159">
        <v>11</v>
      </c>
      <c r="I19" s="160" t="s">
        <v>60</v>
      </c>
      <c r="J19" s="119">
        <v>3305720.45</v>
      </c>
      <c r="K19" s="119">
        <v>419153.08</v>
      </c>
      <c r="L19" s="119">
        <v>3296811.29</v>
      </c>
      <c r="M19" s="119">
        <v>2649247.19</v>
      </c>
      <c r="N19" s="119">
        <v>770030.92</v>
      </c>
      <c r="O19" s="119">
        <v>0</v>
      </c>
      <c r="P19" s="119">
        <v>165504.92000000001</v>
      </c>
      <c r="Q19" s="119">
        <v>179446.5</v>
      </c>
      <c r="R19" s="119">
        <v>0</v>
      </c>
      <c r="S19" s="72">
        <v>10785914.35</v>
      </c>
      <c r="T19" s="156">
        <v>25</v>
      </c>
      <c r="U19" s="159">
        <v>11</v>
      </c>
      <c r="V19" s="160" t="s">
        <v>58</v>
      </c>
      <c r="W19" s="119">
        <v>1503227.69</v>
      </c>
      <c r="X19" s="119">
        <v>0</v>
      </c>
      <c r="Y19" s="119">
        <v>231299.11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72">
        <v>1734526.7999999998</v>
      </c>
      <c r="AG19" s="156">
        <v>25</v>
      </c>
      <c r="AH19" s="159">
        <v>11</v>
      </c>
      <c r="AI19" s="160" t="s">
        <v>58</v>
      </c>
      <c r="AJ19" s="119">
        <v>2674215.9500000002</v>
      </c>
      <c r="AK19" s="119">
        <v>552.69000000000005</v>
      </c>
      <c r="AL19" s="119">
        <v>1321985.33</v>
      </c>
      <c r="AM19" s="119">
        <v>2896405.88</v>
      </c>
      <c r="AN19" s="119">
        <v>979054.67</v>
      </c>
      <c r="AO19" s="119">
        <v>0</v>
      </c>
      <c r="AP19" s="119">
        <v>0</v>
      </c>
      <c r="AQ19" s="119">
        <v>151701.57</v>
      </c>
      <c r="AR19" s="119">
        <v>0</v>
      </c>
      <c r="AS19" s="72">
        <v>8023916.0899999999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59</v>
      </c>
      <c r="BC19" s="159">
        <v>11</v>
      </c>
      <c r="BD19" s="160" t="s">
        <v>60</v>
      </c>
      <c r="BE19" s="119">
        <v>10399984.439999999</v>
      </c>
      <c r="BF19" s="119">
        <v>385929.9</v>
      </c>
      <c r="BG19" s="119">
        <v>10785914.34</v>
      </c>
      <c r="BH19" s="156">
        <v>59</v>
      </c>
      <c r="BI19" s="159">
        <v>11</v>
      </c>
      <c r="BJ19" s="160" t="s">
        <v>60</v>
      </c>
      <c r="BK19" s="108">
        <v>7453862.5407045204</v>
      </c>
      <c r="BL19" s="119">
        <v>10726747.35</v>
      </c>
      <c r="BM19" s="119">
        <v>10785914.35</v>
      </c>
      <c r="BN19" s="120">
        <v>0.44702351178326705</v>
      </c>
      <c r="BO19" s="121">
        <v>1.6940162323288131E-2</v>
      </c>
    </row>
    <row r="20" spans="2:67" x14ac:dyDescent="0.35">
      <c r="B20" s="3"/>
      <c r="C20" s="30" t="s">
        <v>84</v>
      </c>
      <c r="D20" s="31"/>
      <c r="E20" s="31"/>
      <c r="F20" s="31"/>
      <c r="G20" s="156">
        <v>4</v>
      </c>
      <c r="H20" s="159">
        <v>12</v>
      </c>
      <c r="I20" s="160" t="s">
        <v>151</v>
      </c>
      <c r="J20" s="119">
        <v>53200.91</v>
      </c>
      <c r="K20" s="119">
        <v>0</v>
      </c>
      <c r="L20" s="119">
        <v>123</v>
      </c>
      <c r="M20" s="119">
        <v>1251.6500000000001</v>
      </c>
      <c r="N20" s="119">
        <v>0</v>
      </c>
      <c r="O20" s="119">
        <v>0</v>
      </c>
      <c r="P20" s="119">
        <v>0</v>
      </c>
      <c r="Q20" s="119">
        <v>0</v>
      </c>
      <c r="R20" s="119">
        <v>9806617.7200000007</v>
      </c>
      <c r="S20" s="72">
        <v>9861193.2800000012</v>
      </c>
      <c r="T20" s="156">
        <v>20</v>
      </c>
      <c r="U20" s="159">
        <v>12</v>
      </c>
      <c r="V20" s="160" t="s">
        <v>52</v>
      </c>
      <c r="W20" s="119">
        <v>558156.09</v>
      </c>
      <c r="X20" s="119">
        <v>0</v>
      </c>
      <c r="Y20" s="119">
        <v>0</v>
      </c>
      <c r="Z20" s="119">
        <v>0</v>
      </c>
      <c r="AA20" s="119">
        <v>746982.44</v>
      </c>
      <c r="AB20" s="119">
        <v>3513.1</v>
      </c>
      <c r="AC20" s="119">
        <v>0</v>
      </c>
      <c r="AD20" s="119">
        <v>0</v>
      </c>
      <c r="AE20" s="119">
        <v>0</v>
      </c>
      <c r="AF20" s="72">
        <v>1308651.6299999999</v>
      </c>
      <c r="AG20" s="156">
        <v>3</v>
      </c>
      <c r="AH20" s="159">
        <v>12</v>
      </c>
      <c r="AI20" s="160" t="s">
        <v>55</v>
      </c>
      <c r="AJ20" s="119">
        <v>341655.2</v>
      </c>
      <c r="AK20" s="119">
        <v>89726.77</v>
      </c>
      <c r="AL20" s="119">
        <v>362311.43</v>
      </c>
      <c r="AM20" s="119">
        <v>1268639.99</v>
      </c>
      <c r="AN20" s="119">
        <v>5827123.9900000002</v>
      </c>
      <c r="AO20" s="119">
        <v>0</v>
      </c>
      <c r="AP20" s="119">
        <v>0</v>
      </c>
      <c r="AQ20" s="119">
        <v>0</v>
      </c>
      <c r="AR20" s="119">
        <v>0</v>
      </c>
      <c r="AS20" s="72">
        <v>7889457.3800000008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4</v>
      </c>
      <c r="BC20" s="159">
        <v>12</v>
      </c>
      <c r="BD20" s="160" t="s">
        <v>151</v>
      </c>
      <c r="BE20" s="119">
        <v>9861193.2800000012</v>
      </c>
      <c r="BF20" s="119">
        <v>0</v>
      </c>
      <c r="BG20" s="119">
        <v>9861193.2800000012</v>
      </c>
      <c r="BH20" s="156">
        <v>4</v>
      </c>
      <c r="BI20" s="159">
        <v>12</v>
      </c>
      <c r="BJ20" s="160" t="s">
        <v>151</v>
      </c>
      <c r="BK20" s="108">
        <v>7399933.0128152054</v>
      </c>
      <c r="BL20" s="119">
        <v>9916225.1600000001</v>
      </c>
      <c r="BM20" s="119">
        <v>9861193.2800000012</v>
      </c>
      <c r="BN20" s="120">
        <v>0.3326057496631909</v>
      </c>
      <c r="BO20" s="121">
        <v>1.548781210788292E-2</v>
      </c>
    </row>
    <row r="21" spans="2:67" x14ac:dyDescent="0.35">
      <c r="B21" s="3"/>
      <c r="G21" s="156">
        <v>25</v>
      </c>
      <c r="H21" s="159">
        <v>13</v>
      </c>
      <c r="I21" s="160" t="s">
        <v>58</v>
      </c>
      <c r="J21" s="119">
        <v>4177443.64</v>
      </c>
      <c r="K21" s="119">
        <v>552.69000000000005</v>
      </c>
      <c r="L21" s="119">
        <v>1553284.44</v>
      </c>
      <c r="M21" s="119">
        <v>2896405.88</v>
      </c>
      <c r="N21" s="119">
        <v>979054.67</v>
      </c>
      <c r="O21" s="119">
        <v>0</v>
      </c>
      <c r="P21" s="119">
        <v>0</v>
      </c>
      <c r="Q21" s="119">
        <v>151701.57</v>
      </c>
      <c r="R21" s="119">
        <v>0</v>
      </c>
      <c r="S21" s="72">
        <v>9758442.8899999987</v>
      </c>
      <c r="T21" s="156">
        <v>23</v>
      </c>
      <c r="U21" s="159">
        <v>13</v>
      </c>
      <c r="V21" s="160" t="s">
        <v>150</v>
      </c>
      <c r="W21" s="119">
        <v>1225914.1299999999</v>
      </c>
      <c r="X21" s="119">
        <v>72322.13</v>
      </c>
      <c r="Y21" s="119">
        <v>0</v>
      </c>
      <c r="Z21" s="119">
        <v>1002.54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72">
        <v>1299238.7999999998</v>
      </c>
      <c r="AG21" s="156">
        <v>60</v>
      </c>
      <c r="AH21" s="159">
        <v>13</v>
      </c>
      <c r="AI21" s="160" t="s">
        <v>68</v>
      </c>
      <c r="AJ21" s="119">
        <v>350580.56</v>
      </c>
      <c r="AK21" s="119">
        <v>0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</v>
      </c>
      <c r="AR21" s="119">
        <v>7265284.427703741</v>
      </c>
      <c r="AS21" s="72">
        <v>7615864.9877037406</v>
      </c>
      <c r="AT21" s="72"/>
      <c r="AU21" s="72"/>
      <c r="AV21" s="72"/>
      <c r="AW21" s="72"/>
      <c r="AX21" s="72"/>
      <c r="AY21" s="72"/>
      <c r="AZ21" s="72"/>
      <c r="BA21" s="72"/>
      <c r="BB21" s="156">
        <v>25</v>
      </c>
      <c r="BC21" s="159">
        <v>13</v>
      </c>
      <c r="BD21" s="160" t="s">
        <v>58</v>
      </c>
      <c r="BE21" s="119">
        <v>8023916.0899999999</v>
      </c>
      <c r="BF21" s="119">
        <v>1734526.7999999998</v>
      </c>
      <c r="BG21" s="119">
        <v>9758442.8900000006</v>
      </c>
      <c r="BH21" s="156">
        <v>25</v>
      </c>
      <c r="BI21" s="159">
        <v>13</v>
      </c>
      <c r="BJ21" s="160" t="s">
        <v>58</v>
      </c>
      <c r="BK21" s="108">
        <v>8761537.05377746</v>
      </c>
      <c r="BL21" s="119">
        <v>9533799.3899999987</v>
      </c>
      <c r="BM21" s="119">
        <v>9758442.8899999987</v>
      </c>
      <c r="BN21" s="120">
        <v>0.11378207158214693</v>
      </c>
      <c r="BO21" s="121">
        <v>1.5326434200651419E-2</v>
      </c>
    </row>
    <row r="22" spans="2:67" x14ac:dyDescent="0.35">
      <c r="B22" s="3"/>
      <c r="C22" s="5"/>
      <c r="E22" s="31"/>
      <c r="F22" s="31"/>
      <c r="G22" s="156">
        <v>40</v>
      </c>
      <c r="H22" s="159">
        <v>14</v>
      </c>
      <c r="I22" s="160" t="s">
        <v>63</v>
      </c>
      <c r="J22" s="119">
        <v>2628266.69</v>
      </c>
      <c r="K22" s="119">
        <v>0</v>
      </c>
      <c r="L22" s="119">
        <v>29461.74</v>
      </c>
      <c r="M22" s="119">
        <v>18279.29</v>
      </c>
      <c r="N22" s="119">
        <v>218015.15</v>
      </c>
      <c r="O22" s="119">
        <v>6584308.7000000002</v>
      </c>
      <c r="P22" s="119">
        <v>0</v>
      </c>
      <c r="Q22" s="119">
        <v>16230.8</v>
      </c>
      <c r="R22" s="119">
        <v>0</v>
      </c>
      <c r="S22" s="72">
        <v>9494562.370000001</v>
      </c>
      <c r="T22" s="156">
        <v>7</v>
      </c>
      <c r="U22" s="159">
        <v>14</v>
      </c>
      <c r="V22" s="160" t="s">
        <v>202</v>
      </c>
      <c r="W22" s="119">
        <v>0</v>
      </c>
      <c r="X22" s="119">
        <v>1194685.1399999999</v>
      </c>
      <c r="Y22" s="119">
        <v>0</v>
      </c>
      <c r="Z22" s="119">
        <v>0</v>
      </c>
      <c r="AA22" s="119">
        <v>0</v>
      </c>
      <c r="AB22" s="119">
        <v>9807.01</v>
      </c>
      <c r="AC22" s="119">
        <v>0</v>
      </c>
      <c r="AD22" s="119">
        <v>0</v>
      </c>
      <c r="AE22" s="119">
        <v>0</v>
      </c>
      <c r="AF22" s="72">
        <v>1204492.1499999999</v>
      </c>
      <c r="AG22" s="156">
        <v>62</v>
      </c>
      <c r="AH22" s="159">
        <v>14</v>
      </c>
      <c r="AI22" s="160" t="s">
        <v>122</v>
      </c>
      <c r="AJ22" s="119">
        <v>3697382.74</v>
      </c>
      <c r="AK22" s="119">
        <v>8152.22</v>
      </c>
      <c r="AL22" s="119">
        <v>0</v>
      </c>
      <c r="AM22" s="119">
        <v>74124.89</v>
      </c>
      <c r="AN22" s="119">
        <v>199092.96</v>
      </c>
      <c r="AO22" s="119">
        <v>0</v>
      </c>
      <c r="AP22" s="119">
        <v>74.48</v>
      </c>
      <c r="AQ22" s="119">
        <v>0</v>
      </c>
      <c r="AR22" s="119">
        <v>0</v>
      </c>
      <c r="AS22" s="72">
        <v>3978827.2900000005</v>
      </c>
      <c r="AT22" s="72"/>
      <c r="AU22" s="72"/>
      <c r="AV22" s="72"/>
      <c r="AW22" s="72"/>
      <c r="AX22" s="72"/>
      <c r="AY22" s="72"/>
      <c r="AZ22" s="72"/>
      <c r="BA22" s="72"/>
      <c r="BB22" s="156">
        <v>40</v>
      </c>
      <c r="BC22" s="159">
        <v>14</v>
      </c>
      <c r="BD22" s="160" t="s">
        <v>63</v>
      </c>
      <c r="BE22" s="119">
        <v>766132.84</v>
      </c>
      <c r="BF22" s="119">
        <v>8728429.5299999993</v>
      </c>
      <c r="BG22" s="119">
        <v>9494562.3699999992</v>
      </c>
      <c r="BH22" s="156">
        <v>40</v>
      </c>
      <c r="BI22" s="159">
        <v>14</v>
      </c>
      <c r="BJ22" s="160" t="s">
        <v>63</v>
      </c>
      <c r="BK22" s="108">
        <v>8396449.1487595104</v>
      </c>
      <c r="BL22" s="119">
        <v>9338942.5600000005</v>
      </c>
      <c r="BM22" s="119">
        <v>9494562.370000001</v>
      </c>
      <c r="BN22" s="120">
        <v>0.13078304909435734</v>
      </c>
      <c r="BO22" s="121">
        <v>1.4911988220672573E-2</v>
      </c>
    </row>
    <row r="23" spans="2:67" x14ac:dyDescent="0.3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350580.56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7265284.427703741</v>
      </c>
      <c r="S23" s="72">
        <v>7615864.9877037406</v>
      </c>
      <c r="T23" s="156">
        <v>64</v>
      </c>
      <c r="U23" s="159">
        <v>15</v>
      </c>
      <c r="V23" s="160" t="s">
        <v>158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667894.47218018002</v>
      </c>
      <c r="AF23" s="72">
        <v>667894.47218018002</v>
      </c>
      <c r="AG23" s="156">
        <v>34</v>
      </c>
      <c r="AH23" s="159">
        <v>15</v>
      </c>
      <c r="AI23" s="160" t="s">
        <v>159</v>
      </c>
      <c r="AJ23" s="119">
        <v>871956</v>
      </c>
      <c r="AK23" s="119">
        <v>33987</v>
      </c>
      <c r="AL23" s="119">
        <v>4582</v>
      </c>
      <c r="AM23" s="119">
        <v>1767767</v>
      </c>
      <c r="AN23" s="119">
        <v>666759</v>
      </c>
      <c r="AO23" s="119">
        <v>0</v>
      </c>
      <c r="AP23" s="119">
        <v>51411</v>
      </c>
      <c r="AQ23" s="119">
        <v>0</v>
      </c>
      <c r="AR23" s="119">
        <v>0</v>
      </c>
      <c r="AS23" s="72">
        <v>3396462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7615864.9877037406</v>
      </c>
      <c r="BF23" s="119">
        <v>0</v>
      </c>
      <c r="BG23" s="119">
        <v>7615864.9877037406</v>
      </c>
      <c r="BH23" s="156">
        <v>60</v>
      </c>
      <c r="BI23" s="159">
        <v>15</v>
      </c>
      <c r="BJ23" s="160" t="s">
        <v>68</v>
      </c>
      <c r="BK23" s="108">
        <v>6966343.8473896775</v>
      </c>
      <c r="BL23" s="119">
        <v>7153737.5150434868</v>
      </c>
      <c r="BM23" s="119">
        <v>7615864.9877037406</v>
      </c>
      <c r="BN23" s="120">
        <v>9.3237019955229705E-2</v>
      </c>
      <c r="BO23" s="121">
        <v>1.19613400345561E-2</v>
      </c>
    </row>
    <row r="24" spans="2:67" x14ac:dyDescent="0.35">
      <c r="B24" s="3"/>
      <c r="C24" s="5"/>
      <c r="D24" s="5"/>
      <c r="E24" s="31"/>
      <c r="F24" s="31"/>
      <c r="G24" s="156">
        <v>18</v>
      </c>
      <c r="H24" s="159">
        <v>16</v>
      </c>
      <c r="I24" s="160" t="s">
        <v>59</v>
      </c>
      <c r="J24" s="119">
        <v>1311706.3</v>
      </c>
      <c r="K24" s="119">
        <v>114938.19</v>
      </c>
      <c r="L24" s="119">
        <v>239209.06</v>
      </c>
      <c r="M24" s="119">
        <v>743120</v>
      </c>
      <c r="N24" s="119">
        <v>683307.03</v>
      </c>
      <c r="O24" s="119">
        <v>905568.7</v>
      </c>
      <c r="P24" s="119">
        <v>123117.24</v>
      </c>
      <c r="Q24" s="119">
        <v>0</v>
      </c>
      <c r="R24" s="119">
        <v>0</v>
      </c>
      <c r="S24" s="72">
        <v>4120966.5200000005</v>
      </c>
      <c r="T24" s="156">
        <v>38</v>
      </c>
      <c r="U24" s="159">
        <v>16</v>
      </c>
      <c r="V24" s="160" t="s">
        <v>62</v>
      </c>
      <c r="W24" s="119">
        <v>118674.17</v>
      </c>
      <c r="X24" s="119">
        <v>0</v>
      </c>
      <c r="Y24" s="119">
        <v>166948.87</v>
      </c>
      <c r="Z24" s="119">
        <v>107192.75</v>
      </c>
      <c r="AA24" s="119">
        <v>0</v>
      </c>
      <c r="AB24" s="119">
        <v>91505.18</v>
      </c>
      <c r="AC24" s="119">
        <v>0</v>
      </c>
      <c r="AD24" s="119">
        <v>0</v>
      </c>
      <c r="AE24" s="119">
        <v>0</v>
      </c>
      <c r="AF24" s="72">
        <v>484320.97</v>
      </c>
      <c r="AG24" s="156">
        <v>38</v>
      </c>
      <c r="AH24" s="159">
        <v>16</v>
      </c>
      <c r="AI24" s="160" t="s">
        <v>62</v>
      </c>
      <c r="AJ24" s="119">
        <v>241008.82</v>
      </c>
      <c r="AK24" s="119">
        <v>0</v>
      </c>
      <c r="AL24" s="119">
        <v>1564558.78</v>
      </c>
      <c r="AM24" s="119">
        <v>850026.19</v>
      </c>
      <c r="AN24" s="119">
        <v>270078.3</v>
      </c>
      <c r="AO24" s="119">
        <v>0</v>
      </c>
      <c r="AP24" s="119">
        <v>0</v>
      </c>
      <c r="AQ24" s="119">
        <v>257236.17</v>
      </c>
      <c r="AR24" s="119">
        <v>0</v>
      </c>
      <c r="AS24" s="72">
        <v>3182908.26</v>
      </c>
      <c r="AT24" s="72"/>
      <c r="AU24" s="72"/>
      <c r="AV24" s="72"/>
      <c r="AW24" s="72"/>
      <c r="AX24" s="72"/>
      <c r="AY24" s="72"/>
      <c r="AZ24" s="72"/>
      <c r="BA24" s="72"/>
      <c r="BB24" s="156">
        <v>18</v>
      </c>
      <c r="BC24" s="159">
        <v>16</v>
      </c>
      <c r="BD24" s="160" t="s">
        <v>59</v>
      </c>
      <c r="BE24" s="119">
        <v>1997658.9300000002</v>
      </c>
      <c r="BF24" s="119">
        <v>2123307.59</v>
      </c>
      <c r="BG24" s="119">
        <v>4120966.52</v>
      </c>
      <c r="BH24" s="156">
        <v>18</v>
      </c>
      <c r="BI24" s="159">
        <v>16</v>
      </c>
      <c r="BJ24" s="160" t="s">
        <v>59</v>
      </c>
      <c r="BK24" s="108">
        <v>4150872.9742872501</v>
      </c>
      <c r="BL24" s="119">
        <v>4157386.1200000006</v>
      </c>
      <c r="BM24" s="119">
        <v>4120966.5200000005</v>
      </c>
      <c r="BN24" s="120">
        <v>-7.2048589471435109E-3</v>
      </c>
      <c r="BO24" s="121">
        <v>6.4723156064776105E-3</v>
      </c>
    </row>
    <row r="25" spans="2:67" x14ac:dyDescent="0.35">
      <c r="B25" s="3"/>
      <c r="C25" s="5"/>
      <c r="D25" s="5"/>
      <c r="E25" s="31"/>
      <c r="F25" s="31"/>
      <c r="G25" s="156">
        <v>62</v>
      </c>
      <c r="H25" s="159">
        <v>17</v>
      </c>
      <c r="I25" s="160" t="s">
        <v>122</v>
      </c>
      <c r="J25" s="119">
        <v>3697382.74</v>
      </c>
      <c r="K25" s="119">
        <v>8152.22</v>
      </c>
      <c r="L25" s="119">
        <v>0</v>
      </c>
      <c r="M25" s="119">
        <v>74124.89</v>
      </c>
      <c r="N25" s="119">
        <v>199092.96</v>
      </c>
      <c r="O25" s="119">
        <v>0</v>
      </c>
      <c r="P25" s="119">
        <v>74.48</v>
      </c>
      <c r="Q25" s="119">
        <v>0</v>
      </c>
      <c r="R25" s="119">
        <v>0</v>
      </c>
      <c r="S25" s="72">
        <v>3978827.2900000005</v>
      </c>
      <c r="T25" s="156">
        <v>59</v>
      </c>
      <c r="U25" s="159">
        <v>17</v>
      </c>
      <c r="V25" s="160" t="s">
        <v>60</v>
      </c>
      <c r="W25" s="119">
        <v>225167.24</v>
      </c>
      <c r="X25" s="119">
        <v>72933.149999999994</v>
      </c>
      <c r="Y25" s="119">
        <v>37064.480000000003</v>
      </c>
      <c r="Z25" s="119">
        <v>50765.03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385929.9</v>
      </c>
      <c r="AG25" s="156">
        <v>6</v>
      </c>
      <c r="AH25" s="159">
        <v>17</v>
      </c>
      <c r="AI25" s="160" t="s">
        <v>61</v>
      </c>
      <c r="AJ25" s="119">
        <v>389299.95</v>
      </c>
      <c r="AK25" s="119">
        <v>650676.15</v>
      </c>
      <c r="AL25" s="119">
        <v>803623.85</v>
      </c>
      <c r="AM25" s="119">
        <v>398738.52</v>
      </c>
      <c r="AN25" s="119">
        <v>873015.88</v>
      </c>
      <c r="AO25" s="119">
        <v>0</v>
      </c>
      <c r="AP25" s="119">
        <v>0</v>
      </c>
      <c r="AQ25" s="119">
        <v>0</v>
      </c>
      <c r="AR25" s="119">
        <v>0</v>
      </c>
      <c r="AS25" s="72">
        <v>3115354.35</v>
      </c>
      <c r="AT25" s="72"/>
      <c r="AU25" s="72"/>
      <c r="AV25" s="72"/>
      <c r="AW25" s="72"/>
      <c r="AX25" s="72"/>
      <c r="AY25" s="72"/>
      <c r="AZ25" s="72"/>
      <c r="BA25" s="72"/>
      <c r="BB25" s="156">
        <v>62</v>
      </c>
      <c r="BC25" s="159">
        <v>17</v>
      </c>
      <c r="BD25" s="160" t="s">
        <v>122</v>
      </c>
      <c r="BE25" s="119">
        <v>3978827.2900000005</v>
      </c>
      <c r="BF25" s="119">
        <v>0</v>
      </c>
      <c r="BG25" s="119">
        <v>3978827.2900000005</v>
      </c>
      <c r="BH25" s="156">
        <v>62</v>
      </c>
      <c r="BI25" s="159">
        <v>17</v>
      </c>
      <c r="BJ25" s="160" t="s">
        <v>122</v>
      </c>
      <c r="BK25" s="108">
        <v>2946922.6142885303</v>
      </c>
      <c r="BL25" s="119">
        <v>3988315.1700000004</v>
      </c>
      <c r="BM25" s="119">
        <v>3978827.2900000005</v>
      </c>
      <c r="BN25" s="120">
        <v>0.35016347925396785</v>
      </c>
      <c r="BO25" s="121">
        <v>6.2490742983629041E-3</v>
      </c>
    </row>
    <row r="26" spans="2:67" x14ac:dyDescent="0.35">
      <c r="B26" s="3"/>
      <c r="C26" s="5"/>
      <c r="D26" s="5"/>
      <c r="E26" s="31"/>
      <c r="F26" s="31"/>
      <c r="G26" s="156">
        <v>39</v>
      </c>
      <c r="H26" s="159">
        <v>18</v>
      </c>
      <c r="I26" s="160" t="s">
        <v>56</v>
      </c>
      <c r="J26" s="119">
        <v>2641849.75</v>
      </c>
      <c r="K26" s="119">
        <v>0</v>
      </c>
      <c r="L26" s="119">
        <v>50928.09</v>
      </c>
      <c r="M26" s="119">
        <v>423204.17</v>
      </c>
      <c r="N26" s="119">
        <v>687691.95</v>
      </c>
      <c r="O26" s="119">
        <v>42064.43</v>
      </c>
      <c r="P26" s="119">
        <v>0</v>
      </c>
      <c r="Q26" s="119">
        <v>29962.52</v>
      </c>
      <c r="R26" s="119">
        <v>0</v>
      </c>
      <c r="S26" s="72">
        <v>3875700.91</v>
      </c>
      <c r="T26" s="156">
        <v>34</v>
      </c>
      <c r="U26" s="159">
        <v>18</v>
      </c>
      <c r="V26" s="160" t="s">
        <v>159</v>
      </c>
      <c r="W26" s="119">
        <v>98028</v>
      </c>
      <c r="X26" s="119">
        <v>0</v>
      </c>
      <c r="Y26" s="119">
        <v>2477</v>
      </c>
      <c r="Z26" s="119">
        <v>1013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101518</v>
      </c>
      <c r="AG26" s="156">
        <v>7</v>
      </c>
      <c r="AH26" s="159">
        <v>18</v>
      </c>
      <c r="AI26" s="160" t="s">
        <v>202</v>
      </c>
      <c r="AJ26" s="119">
        <v>51242.400000000001</v>
      </c>
      <c r="AK26" s="119">
        <v>1148400.22</v>
      </c>
      <c r="AL26" s="119">
        <v>0</v>
      </c>
      <c r="AM26" s="119">
        <v>0</v>
      </c>
      <c r="AN26" s="119">
        <v>1213910.5</v>
      </c>
      <c r="AO26" s="119">
        <v>89959.07</v>
      </c>
      <c r="AP26" s="119">
        <v>0</v>
      </c>
      <c r="AQ26" s="119">
        <v>0</v>
      </c>
      <c r="AR26" s="119">
        <v>0</v>
      </c>
      <c r="AS26" s="72">
        <v>2503512.19</v>
      </c>
      <c r="AT26" s="72"/>
      <c r="AU26" s="72"/>
      <c r="AV26" s="72"/>
      <c r="AW26" s="72"/>
      <c r="AX26" s="72"/>
      <c r="AY26" s="72"/>
      <c r="AZ26" s="72"/>
      <c r="BA26" s="72"/>
      <c r="BB26" s="156">
        <v>39</v>
      </c>
      <c r="BC26" s="159">
        <v>18</v>
      </c>
      <c r="BD26" s="160" t="s">
        <v>56</v>
      </c>
      <c r="BE26" s="119">
        <v>1060204.93</v>
      </c>
      <c r="BF26" s="119">
        <v>2815495.99</v>
      </c>
      <c r="BG26" s="119">
        <v>3875700.92</v>
      </c>
      <c r="BH26" s="156">
        <v>39</v>
      </c>
      <c r="BI26" s="159">
        <v>18</v>
      </c>
      <c r="BJ26" s="160" t="s">
        <v>56</v>
      </c>
      <c r="BK26" s="108">
        <v>3785284.8620184702</v>
      </c>
      <c r="BL26" s="119">
        <v>3819880.53</v>
      </c>
      <c r="BM26" s="119">
        <v>3875700.91</v>
      </c>
      <c r="BN26" s="120">
        <v>2.3886193847328041E-2</v>
      </c>
      <c r="BO26" s="121">
        <v>6.0871058680264344E-3</v>
      </c>
    </row>
    <row r="27" spans="2:67" x14ac:dyDescent="0.35">
      <c r="B27" s="3"/>
      <c r="C27" s="5"/>
      <c r="D27" s="5"/>
      <c r="E27" s="31"/>
      <c r="F27" s="31"/>
      <c r="G27" s="156">
        <v>7</v>
      </c>
      <c r="H27" s="159">
        <v>19</v>
      </c>
      <c r="I27" s="160" t="s">
        <v>202</v>
      </c>
      <c r="J27" s="119">
        <v>51242.400000000001</v>
      </c>
      <c r="K27" s="119">
        <v>2343085.36</v>
      </c>
      <c r="L27" s="119">
        <v>0</v>
      </c>
      <c r="M27" s="119">
        <v>0</v>
      </c>
      <c r="N27" s="119">
        <v>1213910.5</v>
      </c>
      <c r="O27" s="119">
        <v>99766.080000000002</v>
      </c>
      <c r="P27" s="119">
        <v>0</v>
      </c>
      <c r="Q27" s="119">
        <v>0</v>
      </c>
      <c r="R27" s="119">
        <v>0</v>
      </c>
      <c r="S27" s="72">
        <v>3708004.34</v>
      </c>
      <c r="T27" s="156">
        <v>6</v>
      </c>
      <c r="U27" s="159">
        <v>19</v>
      </c>
      <c r="V27" s="160" t="s">
        <v>61</v>
      </c>
      <c r="W27" s="119">
        <v>3620.48</v>
      </c>
      <c r="X27" s="119">
        <v>0</v>
      </c>
      <c r="Y27" s="119">
        <v>19961.14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23581.62</v>
      </c>
      <c r="AG27" s="156">
        <v>18</v>
      </c>
      <c r="AH27" s="159">
        <v>19</v>
      </c>
      <c r="AI27" s="160" t="s">
        <v>59</v>
      </c>
      <c r="AJ27" s="119">
        <v>825289.54</v>
      </c>
      <c r="AK27" s="119">
        <v>8313.42</v>
      </c>
      <c r="AL27" s="119">
        <v>133655.13</v>
      </c>
      <c r="AM27" s="119">
        <v>223976.57</v>
      </c>
      <c r="AN27" s="119">
        <v>683307.03</v>
      </c>
      <c r="AO27" s="119">
        <v>0</v>
      </c>
      <c r="AP27" s="119">
        <v>123117.24</v>
      </c>
      <c r="AQ27" s="119">
        <v>0</v>
      </c>
      <c r="AR27" s="119">
        <v>0</v>
      </c>
      <c r="AS27" s="72">
        <v>1997658.9300000002</v>
      </c>
      <c r="AT27" s="72"/>
      <c r="AU27" s="72"/>
      <c r="AV27" s="72"/>
      <c r="AW27" s="72"/>
      <c r="AX27" s="72"/>
      <c r="AY27" s="72"/>
      <c r="AZ27" s="72"/>
      <c r="BA27" s="72"/>
      <c r="BB27" s="156">
        <v>7</v>
      </c>
      <c r="BC27" s="159">
        <v>19</v>
      </c>
      <c r="BD27" s="160" t="s">
        <v>202</v>
      </c>
      <c r="BE27" s="119">
        <v>2503512.19</v>
      </c>
      <c r="BF27" s="119">
        <v>1204492.1499999999</v>
      </c>
      <c r="BG27" s="119">
        <v>3708004.34</v>
      </c>
      <c r="BH27" s="156">
        <v>38</v>
      </c>
      <c r="BI27" s="159">
        <v>19</v>
      </c>
      <c r="BJ27" s="160" t="s">
        <v>62</v>
      </c>
      <c r="BK27" s="108">
        <v>3202974.9990907097</v>
      </c>
      <c r="BL27" s="119">
        <v>3748410.26</v>
      </c>
      <c r="BM27" s="170">
        <v>3667229.2499999995</v>
      </c>
      <c r="BN27" s="120">
        <v>0.1449447001743962</v>
      </c>
      <c r="BO27" s="121">
        <v>5.7596840430788497E-3</v>
      </c>
    </row>
    <row r="28" spans="2:67" x14ac:dyDescent="0.35">
      <c r="B28" s="3"/>
      <c r="C28" s="5"/>
      <c r="D28" s="5"/>
      <c r="E28" s="31"/>
      <c r="F28" s="31"/>
      <c r="G28" s="156">
        <v>38</v>
      </c>
      <c r="H28" s="159">
        <v>20</v>
      </c>
      <c r="I28" s="160" t="s">
        <v>62</v>
      </c>
      <c r="J28" s="119">
        <v>359683</v>
      </c>
      <c r="K28" s="119">
        <v>0</v>
      </c>
      <c r="L28" s="119">
        <v>1731507.65</v>
      </c>
      <c r="M28" s="119">
        <v>957218.95</v>
      </c>
      <c r="N28" s="119">
        <v>270078.3</v>
      </c>
      <c r="O28" s="119">
        <v>91505.18</v>
      </c>
      <c r="P28" s="119">
        <v>0</v>
      </c>
      <c r="Q28" s="119">
        <v>257236.17</v>
      </c>
      <c r="R28" s="119">
        <v>0</v>
      </c>
      <c r="S28" s="72">
        <v>3667229.2499999995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12</v>
      </c>
      <c r="AH28" s="159">
        <v>20</v>
      </c>
      <c r="AI28" s="160" t="s">
        <v>64</v>
      </c>
      <c r="AJ28" s="119">
        <v>465999.45</v>
      </c>
      <c r="AK28" s="119">
        <v>230297.91</v>
      </c>
      <c r="AL28" s="119">
        <v>1202.3399999999999</v>
      </c>
      <c r="AM28" s="119">
        <v>29255.23</v>
      </c>
      <c r="AN28" s="119">
        <v>600177.66</v>
      </c>
      <c r="AO28" s="119">
        <v>118562.23</v>
      </c>
      <c r="AP28" s="119">
        <v>0</v>
      </c>
      <c r="AQ28" s="119">
        <v>0</v>
      </c>
      <c r="AR28" s="119">
        <v>0</v>
      </c>
      <c r="AS28" s="72">
        <v>1445494.8199999998</v>
      </c>
      <c r="AT28" s="72"/>
      <c r="AU28" s="72"/>
      <c r="AV28" s="72"/>
      <c r="AW28" s="72"/>
      <c r="AX28" s="72"/>
      <c r="AY28" s="72"/>
      <c r="AZ28" s="72"/>
      <c r="BA28" s="72"/>
      <c r="BB28" s="156">
        <v>38</v>
      </c>
      <c r="BC28" s="159">
        <v>20</v>
      </c>
      <c r="BD28" s="160" t="s">
        <v>62</v>
      </c>
      <c r="BE28" s="119">
        <v>3182908.26</v>
      </c>
      <c r="BF28" s="119">
        <v>484320.97</v>
      </c>
      <c r="BG28" s="170">
        <v>3667229.2299999995</v>
      </c>
      <c r="BH28" s="156">
        <v>7</v>
      </c>
      <c r="BI28" s="159">
        <v>20</v>
      </c>
      <c r="BJ28" s="160" t="s">
        <v>202</v>
      </c>
      <c r="BK28" s="108">
        <v>3682723.2261511805</v>
      </c>
      <c r="BL28" s="119">
        <v>3674541.31</v>
      </c>
      <c r="BM28" s="119">
        <v>3708004.34</v>
      </c>
      <c r="BN28" s="120">
        <v>6.864787901870395E-3</v>
      </c>
      <c r="BO28" s="121">
        <v>5.8237246631813715E-3</v>
      </c>
    </row>
    <row r="29" spans="2:67" x14ac:dyDescent="0.35">
      <c r="B29" s="3"/>
      <c r="C29" s="5"/>
      <c r="D29" s="5"/>
      <c r="E29" s="31"/>
      <c r="F29" s="31"/>
      <c r="G29" s="156">
        <v>34</v>
      </c>
      <c r="H29" s="159">
        <v>21</v>
      </c>
      <c r="I29" s="160" t="s">
        <v>159</v>
      </c>
      <c r="J29" s="119">
        <v>969984</v>
      </c>
      <c r="K29" s="119">
        <v>33987</v>
      </c>
      <c r="L29" s="119">
        <v>7059</v>
      </c>
      <c r="M29" s="119">
        <v>1768780</v>
      </c>
      <c r="N29" s="119">
        <v>666759</v>
      </c>
      <c r="O29" s="119">
        <v>0</v>
      </c>
      <c r="P29" s="119">
        <v>51411</v>
      </c>
      <c r="Q29" s="119">
        <v>0</v>
      </c>
      <c r="R29" s="119">
        <v>0</v>
      </c>
      <c r="S29" s="72">
        <v>3497980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61</v>
      </c>
      <c r="AH29" s="159">
        <v>21</v>
      </c>
      <c r="AI29" s="160" t="s">
        <v>153</v>
      </c>
      <c r="AJ29" s="119">
        <v>231826.58</v>
      </c>
      <c r="AK29" s="119">
        <v>738300.91</v>
      </c>
      <c r="AL29" s="119">
        <v>0</v>
      </c>
      <c r="AM29" s="119">
        <v>6.33</v>
      </c>
      <c r="AN29" s="119">
        <v>0</v>
      </c>
      <c r="AO29" s="119">
        <v>0</v>
      </c>
      <c r="AP29" s="119">
        <v>408343.58</v>
      </c>
      <c r="AQ29" s="119">
        <v>0</v>
      </c>
      <c r="AR29" s="119">
        <v>0</v>
      </c>
      <c r="AS29" s="72">
        <v>1378477.4</v>
      </c>
      <c r="AT29" s="72"/>
      <c r="AU29" s="72"/>
      <c r="AV29" s="72"/>
      <c r="AW29" s="72"/>
      <c r="AX29" s="72"/>
      <c r="AY29" s="72"/>
      <c r="AZ29" s="72"/>
      <c r="BA29" s="72"/>
      <c r="BB29" s="156">
        <v>34</v>
      </c>
      <c r="BC29" s="159">
        <v>21</v>
      </c>
      <c r="BD29" s="160" t="s">
        <v>159</v>
      </c>
      <c r="BE29" s="119">
        <v>3396462</v>
      </c>
      <c r="BF29" s="119">
        <v>101518</v>
      </c>
      <c r="BG29" s="119">
        <v>3497980</v>
      </c>
      <c r="BH29" s="156">
        <v>34</v>
      </c>
      <c r="BI29" s="159">
        <v>21</v>
      </c>
      <c r="BJ29" s="160" t="s">
        <v>159</v>
      </c>
      <c r="BK29" s="108">
        <v>3207875.28970586</v>
      </c>
      <c r="BL29" s="119">
        <v>3477414</v>
      </c>
      <c r="BM29" s="119">
        <v>3497980</v>
      </c>
      <c r="BN29" s="120">
        <v>9.0435158506657842E-2</v>
      </c>
      <c r="BO29" s="121">
        <v>5.4938642270616041E-3</v>
      </c>
    </row>
    <row r="30" spans="2:67" x14ac:dyDescent="0.35">
      <c r="B30" s="3"/>
      <c r="C30" s="5"/>
      <c r="D30" s="5"/>
      <c r="E30" s="31"/>
      <c r="F30" s="31"/>
      <c r="G30" s="156">
        <v>6</v>
      </c>
      <c r="H30" s="159">
        <v>22</v>
      </c>
      <c r="I30" s="160" t="s">
        <v>61</v>
      </c>
      <c r="J30" s="119">
        <v>392920.44</v>
      </c>
      <c r="K30" s="119">
        <v>650676.15</v>
      </c>
      <c r="L30" s="119">
        <v>823584.99</v>
      </c>
      <c r="M30" s="119">
        <v>398738.52</v>
      </c>
      <c r="N30" s="119">
        <v>873015.88</v>
      </c>
      <c r="O30" s="119">
        <v>0</v>
      </c>
      <c r="P30" s="119">
        <v>0</v>
      </c>
      <c r="Q30" s="119">
        <v>0</v>
      </c>
      <c r="R30" s="119">
        <v>0</v>
      </c>
      <c r="S30" s="72">
        <v>3138935.98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39</v>
      </c>
      <c r="AH30" s="159">
        <v>22</v>
      </c>
      <c r="AI30" s="160" t="s">
        <v>56</v>
      </c>
      <c r="AJ30" s="119">
        <v>423996.89</v>
      </c>
      <c r="AK30" s="119">
        <v>0</v>
      </c>
      <c r="AL30" s="119">
        <v>33014.910000000003</v>
      </c>
      <c r="AM30" s="119">
        <v>417847.95</v>
      </c>
      <c r="AN30" s="119">
        <v>152204.82999999999</v>
      </c>
      <c r="AO30" s="119">
        <v>3177.83</v>
      </c>
      <c r="AP30" s="119">
        <v>0</v>
      </c>
      <c r="AQ30" s="119">
        <v>29962.52</v>
      </c>
      <c r="AR30" s="119">
        <v>0</v>
      </c>
      <c r="AS30" s="72">
        <v>1060204.93</v>
      </c>
      <c r="AT30" s="72"/>
      <c r="AU30" s="72"/>
      <c r="AV30" s="72"/>
      <c r="AW30" s="72"/>
      <c r="AX30" s="72"/>
      <c r="AY30" s="72"/>
      <c r="AZ30" s="72"/>
      <c r="BA30" s="72"/>
      <c r="BB30" s="156">
        <v>6</v>
      </c>
      <c r="BC30" s="159">
        <v>22</v>
      </c>
      <c r="BD30" s="160" t="s">
        <v>61</v>
      </c>
      <c r="BE30" s="119">
        <v>3115354.35</v>
      </c>
      <c r="BF30" s="119">
        <v>23581.62</v>
      </c>
      <c r="BG30" s="170">
        <v>3138935.97</v>
      </c>
      <c r="BH30" s="156">
        <v>6</v>
      </c>
      <c r="BI30" s="159">
        <v>22</v>
      </c>
      <c r="BJ30" s="160" t="s">
        <v>61</v>
      </c>
      <c r="BK30" s="108">
        <v>2674532.3830647999</v>
      </c>
      <c r="BL30" s="119">
        <v>3111723.05</v>
      </c>
      <c r="BM30" s="170">
        <v>3138935.98</v>
      </c>
      <c r="BN30" s="120">
        <v>0.17363917516041849</v>
      </c>
      <c r="BO30" s="121">
        <v>4.9299561722933117E-3</v>
      </c>
    </row>
    <row r="31" spans="2:67" x14ac:dyDescent="0.35">
      <c r="B31" s="3"/>
      <c r="C31" s="5"/>
      <c r="E31" s="31"/>
      <c r="F31" s="31"/>
      <c r="G31" s="156">
        <v>61</v>
      </c>
      <c r="H31" s="159">
        <v>23</v>
      </c>
      <c r="I31" s="160" t="s">
        <v>153</v>
      </c>
      <c r="J31" s="119">
        <v>231826.58</v>
      </c>
      <c r="K31" s="119">
        <v>738300.91</v>
      </c>
      <c r="L31" s="119">
        <v>0</v>
      </c>
      <c r="M31" s="119">
        <v>6.33</v>
      </c>
      <c r="N31" s="119">
        <v>0</v>
      </c>
      <c r="O31" s="119">
        <v>0</v>
      </c>
      <c r="P31" s="119">
        <v>408343.58</v>
      </c>
      <c r="Q31" s="119">
        <v>0</v>
      </c>
      <c r="R31" s="119">
        <v>0</v>
      </c>
      <c r="S31" s="72">
        <v>1378477.4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40</v>
      </c>
      <c r="AH31" s="159">
        <v>23</v>
      </c>
      <c r="AI31" s="160" t="s">
        <v>63</v>
      </c>
      <c r="AJ31" s="119">
        <v>441779.12</v>
      </c>
      <c r="AK31" s="119">
        <v>0</v>
      </c>
      <c r="AL31" s="119">
        <v>29461.74</v>
      </c>
      <c r="AM31" s="119">
        <v>18279.29</v>
      </c>
      <c r="AN31" s="119">
        <v>218015.15</v>
      </c>
      <c r="AO31" s="119">
        <v>42366.74</v>
      </c>
      <c r="AP31" s="119">
        <v>0</v>
      </c>
      <c r="AQ31" s="119">
        <v>16230.8</v>
      </c>
      <c r="AR31" s="119">
        <v>0</v>
      </c>
      <c r="AS31" s="72">
        <v>766132.84</v>
      </c>
      <c r="AT31" s="72"/>
      <c r="AU31" s="72"/>
      <c r="AV31" s="72"/>
      <c r="AW31" s="72"/>
      <c r="AX31" s="72"/>
      <c r="AY31" s="72"/>
      <c r="AZ31" s="72"/>
      <c r="BA31" s="72"/>
      <c r="BB31" s="156">
        <v>61</v>
      </c>
      <c r="BC31" s="159">
        <v>23</v>
      </c>
      <c r="BD31" s="160" t="s">
        <v>153</v>
      </c>
      <c r="BE31" s="119">
        <v>1378477.4</v>
      </c>
      <c r="BF31" s="119">
        <v>0</v>
      </c>
      <c r="BG31" s="170">
        <v>1378477.4</v>
      </c>
      <c r="BH31" s="156">
        <v>61</v>
      </c>
      <c r="BI31" s="159">
        <v>23</v>
      </c>
      <c r="BJ31" s="160" t="s">
        <v>153</v>
      </c>
      <c r="BK31" s="108">
        <v>1067404.6885387499</v>
      </c>
      <c r="BL31" s="119">
        <v>1363403.22</v>
      </c>
      <c r="BM31" s="170">
        <v>1378477.4</v>
      </c>
      <c r="BN31" s="120">
        <v>0.29142902856001185</v>
      </c>
      <c r="BO31" s="121">
        <v>2.1650117140958182E-3</v>
      </c>
    </row>
    <row r="32" spans="2:67" ht="13.9" customHeight="1" x14ac:dyDescent="0.35">
      <c r="B32" s="3"/>
      <c r="C32" s="5"/>
      <c r="G32" s="156">
        <v>64</v>
      </c>
      <c r="H32" s="159">
        <v>24</v>
      </c>
      <c r="I32" s="160" t="s">
        <v>158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v>0</v>
      </c>
      <c r="R32" s="119">
        <v>672694.56111017999</v>
      </c>
      <c r="S32" s="72">
        <v>672694.56111017999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63</v>
      </c>
      <c r="AH32" s="159">
        <v>24</v>
      </c>
      <c r="AI32" s="160" t="s">
        <v>123</v>
      </c>
      <c r="AJ32" s="119">
        <v>66803</v>
      </c>
      <c r="AK32" s="119">
        <v>14649</v>
      </c>
      <c r="AL32" s="119">
        <v>0</v>
      </c>
      <c r="AM32" s="119">
        <v>69019</v>
      </c>
      <c r="AN32" s="119">
        <v>5976</v>
      </c>
      <c r="AO32" s="119">
        <v>0</v>
      </c>
      <c r="AP32" s="119">
        <v>108</v>
      </c>
      <c r="AQ32" s="119">
        <v>74805</v>
      </c>
      <c r="AR32" s="119">
        <v>0</v>
      </c>
      <c r="AS32" s="72">
        <v>231360</v>
      </c>
      <c r="AT32" s="72"/>
      <c r="AU32" s="72"/>
      <c r="AV32" s="72"/>
      <c r="AW32" s="72"/>
      <c r="AX32" s="72"/>
      <c r="AY32" s="72"/>
      <c r="AZ32" s="72"/>
      <c r="BA32" s="72"/>
      <c r="BB32" s="156">
        <v>64</v>
      </c>
      <c r="BC32" s="159">
        <v>24</v>
      </c>
      <c r="BD32" s="160" t="s">
        <v>158</v>
      </c>
      <c r="BE32" s="119">
        <v>4800.0889299999999</v>
      </c>
      <c r="BF32" s="119">
        <v>667894.47218018002</v>
      </c>
      <c r="BG32" s="170">
        <v>672694.56111017999</v>
      </c>
      <c r="BH32" s="156">
        <v>64</v>
      </c>
      <c r="BI32" s="159">
        <v>24</v>
      </c>
      <c r="BJ32" s="160" t="s">
        <v>158</v>
      </c>
      <c r="BK32" s="108">
        <v>0</v>
      </c>
      <c r="BL32" s="119">
        <v>973496.12710934004</v>
      </c>
      <c r="BM32" s="170">
        <v>672694.56111017999</v>
      </c>
      <c r="BN32" s="120">
        <v>1</v>
      </c>
      <c r="BO32" s="121">
        <v>1.0565219312352054E-3</v>
      </c>
    </row>
    <row r="33" spans="2:67" ht="14.5" customHeight="1" x14ac:dyDescent="0.35">
      <c r="B33" s="3"/>
      <c r="C33" s="5"/>
      <c r="G33" s="156">
        <v>63</v>
      </c>
      <c r="H33" s="159">
        <v>25</v>
      </c>
      <c r="I33" s="160" t="s">
        <v>123</v>
      </c>
      <c r="J33" s="119">
        <v>66803</v>
      </c>
      <c r="K33" s="119">
        <v>14649</v>
      </c>
      <c r="L33" s="119">
        <v>0</v>
      </c>
      <c r="M33" s="119">
        <v>69019</v>
      </c>
      <c r="N33" s="119">
        <v>5976</v>
      </c>
      <c r="O33" s="119">
        <v>0</v>
      </c>
      <c r="P33" s="119">
        <v>108</v>
      </c>
      <c r="Q33" s="119">
        <v>74805</v>
      </c>
      <c r="R33" s="119">
        <v>0</v>
      </c>
      <c r="S33" s="72">
        <v>231360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64</v>
      </c>
      <c r="AH33" s="159">
        <v>25</v>
      </c>
      <c r="AI33" s="160" t="s">
        <v>158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4800.0889299999999</v>
      </c>
      <c r="AS33" s="72">
        <v>4800.0889299999999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231360</v>
      </c>
      <c r="BF33" s="119">
        <v>0</v>
      </c>
      <c r="BG33" s="119">
        <v>231360</v>
      </c>
      <c r="BH33" s="156">
        <v>63</v>
      </c>
      <c r="BI33" s="162">
        <v>25</v>
      </c>
      <c r="BJ33" s="160" t="s">
        <v>123</v>
      </c>
      <c r="BK33" s="108">
        <v>114164.83623304</v>
      </c>
      <c r="BL33" s="119">
        <v>227583</v>
      </c>
      <c r="BM33" s="119">
        <v>231360</v>
      </c>
      <c r="BN33" s="120">
        <v>1.0265434404665053</v>
      </c>
      <c r="BO33" s="121">
        <v>3.6336983847048087E-4</v>
      </c>
    </row>
    <row r="34" spans="2:67" ht="14.5" customHeight="1" x14ac:dyDescent="0.35">
      <c r="C34" s="5"/>
      <c r="G34" s="156">
        <v>33</v>
      </c>
      <c r="H34" s="253">
        <v>26</v>
      </c>
      <c r="I34" s="244" t="s">
        <v>57</v>
      </c>
      <c r="J34" s="254">
        <v>5935537.4466013201</v>
      </c>
      <c r="K34" s="254">
        <v>0</v>
      </c>
      <c r="L34" s="254">
        <v>9923986.2382444702</v>
      </c>
      <c r="M34" s="254">
        <v>1645319.4911808399</v>
      </c>
      <c r="N34" s="254">
        <v>766864.09564086003</v>
      </c>
      <c r="O34" s="254">
        <v>361.18258062000001</v>
      </c>
      <c r="P34" s="254">
        <v>18350.96868306</v>
      </c>
      <c r="Q34" s="254">
        <v>0</v>
      </c>
      <c r="R34" s="254">
        <v>0</v>
      </c>
      <c r="S34" s="245">
        <v>18290419.422931172</v>
      </c>
      <c r="U34" s="281" t="s">
        <v>66</v>
      </c>
      <c r="V34" s="281"/>
      <c r="W34" s="148">
        <v>35575304.550000004</v>
      </c>
      <c r="X34" s="148">
        <v>4100165.72</v>
      </c>
      <c r="Y34" s="148">
        <v>2998813.85</v>
      </c>
      <c r="Z34" s="148">
        <v>4723546.54</v>
      </c>
      <c r="AA34" s="148">
        <v>3982204.9</v>
      </c>
      <c r="AB34" s="148">
        <v>84324410.689999998</v>
      </c>
      <c r="AC34" s="148">
        <v>0</v>
      </c>
      <c r="AD34" s="148">
        <v>0</v>
      </c>
      <c r="AE34" s="148">
        <v>667894.47218018002</v>
      </c>
      <c r="AF34" s="148">
        <v>136372340.72218019</v>
      </c>
      <c r="AH34" s="281" t="s">
        <v>66</v>
      </c>
      <c r="AI34" s="281"/>
      <c r="AJ34" s="148">
        <v>125039036.95999999</v>
      </c>
      <c r="AK34" s="148">
        <v>8899158.5</v>
      </c>
      <c r="AL34" s="148">
        <v>60435327.159999996</v>
      </c>
      <c r="AM34" s="148">
        <v>57312178.32</v>
      </c>
      <c r="AN34" s="148">
        <v>61134584.740000002</v>
      </c>
      <c r="AO34" s="148">
        <v>687371.78999999992</v>
      </c>
      <c r="AP34" s="148">
        <v>3420869.08</v>
      </c>
      <c r="AQ34" s="148">
        <v>16555474.43</v>
      </c>
      <c r="AR34" s="148">
        <v>148149681.94624382</v>
      </c>
      <c r="AS34" s="148">
        <v>481633682.92624384</v>
      </c>
      <c r="AT34" s="224"/>
      <c r="BC34" s="281" t="s">
        <v>66</v>
      </c>
      <c r="BD34" s="281"/>
      <c r="BE34" s="148">
        <v>481633682.92624372</v>
      </c>
      <c r="BF34" s="148">
        <v>136372340.72218019</v>
      </c>
      <c r="BG34" s="148">
        <v>618006023.64842391</v>
      </c>
      <c r="BH34" s="156">
        <v>33</v>
      </c>
      <c r="BI34" s="165">
        <v>26</v>
      </c>
      <c r="BJ34" s="104" t="s">
        <v>57</v>
      </c>
      <c r="BK34" s="227">
        <v>17049618.425410215</v>
      </c>
      <c r="BL34" s="123">
        <v>18290421.25517993</v>
      </c>
      <c r="BM34" s="123">
        <v>18290421.25517993</v>
      </c>
      <c r="BN34" s="171">
        <v>7.2775988225077359E-2</v>
      </c>
      <c r="BO34" s="124">
        <v>2.8726605364158806E-2</v>
      </c>
    </row>
    <row r="35" spans="2:67" ht="14.5" customHeight="1" x14ac:dyDescent="0.35">
      <c r="C35" s="5"/>
      <c r="G35" s="156">
        <v>58</v>
      </c>
      <c r="H35" s="253">
        <v>27</v>
      </c>
      <c r="I35" s="244" t="s">
        <v>198</v>
      </c>
      <c r="J35" s="254">
        <v>69622.674732319996</v>
      </c>
      <c r="K35" s="254">
        <v>75857.238427770004</v>
      </c>
      <c r="L35" s="254">
        <v>0</v>
      </c>
      <c r="M35" s="254">
        <v>171464.29289732</v>
      </c>
      <c r="N35" s="254">
        <v>93281.345490830005</v>
      </c>
      <c r="O35" s="254">
        <v>0</v>
      </c>
      <c r="P35" s="254">
        <v>0</v>
      </c>
      <c r="Q35" s="254">
        <v>0</v>
      </c>
      <c r="R35" s="254">
        <v>0</v>
      </c>
      <c r="S35" s="245">
        <v>410225.55154824001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442767.11893608997</v>
      </c>
      <c r="BL35" s="123">
        <v>410225.55154824001</v>
      </c>
      <c r="BM35" s="123">
        <v>410225.55154824001</v>
      </c>
      <c r="BN35" s="171">
        <v>-7.349589885094221E-2</v>
      </c>
      <c r="BO35" s="124">
        <v>6.4429284406357151E-4</v>
      </c>
    </row>
    <row r="36" spans="2:67" ht="14.5" customHeight="1" x14ac:dyDescent="0.35">
      <c r="C36" s="5"/>
      <c r="G36" s="156">
        <v>65</v>
      </c>
      <c r="H36" s="253">
        <v>28</v>
      </c>
      <c r="I36" s="244" t="s">
        <v>200</v>
      </c>
      <c r="J36" s="254">
        <v>0</v>
      </c>
      <c r="K36" s="254">
        <v>0</v>
      </c>
      <c r="L36" s="254">
        <v>0</v>
      </c>
      <c r="M36" s="254">
        <v>0</v>
      </c>
      <c r="N36" s="254">
        <v>0</v>
      </c>
      <c r="O36" s="254">
        <v>0</v>
      </c>
      <c r="P36" s="254">
        <v>0</v>
      </c>
      <c r="Q36" s="254">
        <v>0</v>
      </c>
      <c r="R36" s="254">
        <v>0</v>
      </c>
      <c r="S36" s="245">
        <v>0</v>
      </c>
      <c r="AF36" s="107" t="s">
        <v>37</v>
      </c>
      <c r="AS36" s="107" t="s">
        <v>193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200</v>
      </c>
      <c r="BK36" s="227">
        <v>0</v>
      </c>
      <c r="BL36" s="123">
        <v>0</v>
      </c>
      <c r="BM36" s="123">
        <v>0</v>
      </c>
      <c r="BN36" s="171">
        <v>0</v>
      </c>
      <c r="BO36" s="124">
        <v>0</v>
      </c>
    </row>
    <row r="37" spans="2:67" ht="14.5" customHeight="1" x14ac:dyDescent="0.35">
      <c r="C37" s="5"/>
      <c r="H37" s="281" t="s">
        <v>66</v>
      </c>
      <c r="I37" s="281"/>
      <c r="J37" s="148">
        <v>166619501.67133367</v>
      </c>
      <c r="K37" s="148">
        <v>13075181.448427768</v>
      </c>
      <c r="L37" s="148">
        <v>73358127.228244469</v>
      </c>
      <c r="M37" s="148">
        <v>63852508.644078165</v>
      </c>
      <c r="N37" s="148">
        <v>65976935.081131689</v>
      </c>
      <c r="O37" s="148">
        <v>85012143.662580624</v>
      </c>
      <c r="P37" s="148">
        <v>3439220.0486830599</v>
      </c>
      <c r="Q37" s="148">
        <v>16555474.43</v>
      </c>
      <c r="R37" s="148">
        <v>148817576.41842398</v>
      </c>
      <c r="S37" s="148">
        <v>636706668.63290334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1" t="s">
        <v>66</v>
      </c>
      <c r="BJ37" s="281"/>
      <c r="BK37" s="148">
        <v>564810478.17348409</v>
      </c>
      <c r="BL37" s="148">
        <v>627250439.64094865</v>
      </c>
      <c r="BM37" s="148">
        <v>636706670.46515203</v>
      </c>
      <c r="BN37" s="149">
        <v>0.12729259649036595</v>
      </c>
      <c r="BO37" s="149">
        <v>1</v>
      </c>
    </row>
    <row r="38" spans="2:67" ht="14.5" customHeight="1" x14ac:dyDescent="0.3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O38" s="107" t="s">
        <v>152</v>
      </c>
    </row>
    <row r="39" spans="2:67" ht="14.5" customHeight="1" x14ac:dyDescent="0.35">
      <c r="C39" s="5"/>
      <c r="S39" s="107" t="s">
        <v>193</v>
      </c>
      <c r="BO39" s="107" t="s">
        <v>23</v>
      </c>
    </row>
    <row r="40" spans="2:67" ht="14.5" customHeight="1" x14ac:dyDescent="0.35">
      <c r="I40" s="104" t="s">
        <v>155</v>
      </c>
      <c r="S40" s="107" t="s">
        <v>37</v>
      </c>
      <c r="BO40" s="105" t="s">
        <v>204</v>
      </c>
    </row>
    <row r="41" spans="2:67" ht="14.5" customHeight="1" x14ac:dyDescent="0.35">
      <c r="S41" s="105" t="s">
        <v>84</v>
      </c>
      <c r="BO41" s="105" t="s">
        <v>201</v>
      </c>
    </row>
    <row r="42" spans="2:67" ht="14.5" customHeight="1" x14ac:dyDescent="0.35">
      <c r="BO42" s="105" t="s">
        <v>206</v>
      </c>
    </row>
    <row r="43" spans="2:67" ht="14.5" customHeight="1" x14ac:dyDescent="0.35">
      <c r="J43" s="219"/>
      <c r="K43" s="219"/>
      <c r="L43" s="219"/>
      <c r="M43" s="219"/>
      <c r="N43" s="219"/>
      <c r="O43" s="219"/>
      <c r="P43" s="219"/>
      <c r="Q43" s="219"/>
      <c r="R43" s="219"/>
      <c r="BJ43" s="104" t="s">
        <v>155</v>
      </c>
    </row>
    <row r="44" spans="2:67" ht="14.5" customHeight="1" x14ac:dyDescent="0.35">
      <c r="J44" s="252"/>
      <c r="K44" s="252"/>
      <c r="L44" s="252"/>
      <c r="M44" s="252"/>
      <c r="N44" s="252"/>
      <c r="O44" s="252"/>
      <c r="P44" s="252"/>
      <c r="Q44" s="252"/>
      <c r="R44" s="252"/>
      <c r="S44" s="219"/>
    </row>
    <row r="45" spans="2:67" ht="14.5" customHeight="1" x14ac:dyDescent="0.35">
      <c r="J45" s="252"/>
      <c r="K45" s="252"/>
      <c r="L45" s="252"/>
      <c r="M45" s="252"/>
      <c r="N45" s="252"/>
      <c r="O45" s="252"/>
      <c r="P45" s="252"/>
      <c r="Q45" s="252"/>
      <c r="R45" s="252"/>
      <c r="BM45" s="219"/>
    </row>
    <row r="46" spans="2:67" ht="14.5" customHeight="1" x14ac:dyDescent="0.35">
      <c r="C46" s="277" t="s">
        <v>176</v>
      </c>
      <c r="D46" s="277"/>
      <c r="E46" s="277"/>
      <c r="F46" s="277"/>
    </row>
    <row r="47" spans="2:67" ht="14.5" customHeight="1" x14ac:dyDescent="0.35">
      <c r="N47" s="219"/>
    </row>
    <row r="48" spans="2:67" ht="14.5" customHeight="1" x14ac:dyDescent="0.35">
      <c r="C48" s="150" t="s">
        <v>25</v>
      </c>
      <c r="D48" s="151" t="s">
        <v>173</v>
      </c>
      <c r="E48" s="151" t="s">
        <v>172</v>
      </c>
      <c r="F48" s="151" t="s">
        <v>32</v>
      </c>
    </row>
    <row r="49" spans="2:11" ht="14.5" customHeight="1" x14ac:dyDescent="0.35">
      <c r="B49" s="31"/>
      <c r="C49" s="145" t="s">
        <v>38</v>
      </c>
      <c r="D49" s="5">
        <v>125039036.95999999</v>
      </c>
      <c r="E49" s="5">
        <v>35575304.550000004</v>
      </c>
      <c r="F49" s="249">
        <v>160614341.50999999</v>
      </c>
      <c r="H49" s="204"/>
      <c r="I49" s="204"/>
    </row>
    <row r="50" spans="2:11" ht="14.5" customHeight="1" x14ac:dyDescent="0.35">
      <c r="B50" s="264">
        <v>64</v>
      </c>
      <c r="C50" s="145" t="s">
        <v>192</v>
      </c>
      <c r="D50" s="5">
        <v>148149681.94624379</v>
      </c>
      <c r="E50" s="5">
        <v>667894.47218018002</v>
      </c>
      <c r="F50" s="249">
        <v>148817576.41842398</v>
      </c>
      <c r="H50" s="237"/>
      <c r="I50" s="237"/>
      <c r="J50" s="204"/>
    </row>
    <row r="51" spans="2:11" ht="14.5" customHeight="1" x14ac:dyDescent="0.35">
      <c r="B51" s="31"/>
      <c r="C51" s="145" t="s">
        <v>42</v>
      </c>
      <c r="D51" s="5">
        <v>687371.78999999992</v>
      </c>
      <c r="E51" s="5">
        <v>84324410.689999998</v>
      </c>
      <c r="F51" s="249">
        <v>85011782.480000004</v>
      </c>
      <c r="H51" s="204"/>
      <c r="I51" s="204"/>
      <c r="J51" s="204"/>
      <c r="K51" s="231"/>
    </row>
    <row r="52" spans="2:11" ht="14.5" customHeight="1" x14ac:dyDescent="0.35">
      <c r="B52" s="31"/>
      <c r="C52" s="145" t="s">
        <v>166</v>
      </c>
      <c r="D52" s="5">
        <v>61134584.739999987</v>
      </c>
      <c r="E52" s="5">
        <v>3982204.9</v>
      </c>
      <c r="F52" s="249">
        <v>65116789.639999986</v>
      </c>
      <c r="H52" s="204"/>
      <c r="I52" s="204"/>
      <c r="J52" s="204"/>
    </row>
    <row r="53" spans="2:11" ht="14.5" customHeight="1" x14ac:dyDescent="0.35">
      <c r="B53" s="31"/>
      <c r="C53" s="145" t="s">
        <v>40</v>
      </c>
      <c r="D53" s="5">
        <v>60435327.159999996</v>
      </c>
      <c r="E53" s="5">
        <v>2998813.85</v>
      </c>
      <c r="F53" s="249">
        <v>63434141.009999998</v>
      </c>
      <c r="H53" s="204"/>
      <c r="I53" s="204"/>
      <c r="J53" s="204"/>
    </row>
    <row r="54" spans="2:11" ht="14.5" customHeight="1" x14ac:dyDescent="0.35">
      <c r="B54" s="31"/>
      <c r="C54" s="145" t="s">
        <v>41</v>
      </c>
      <c r="D54" s="5">
        <v>57312178.320000008</v>
      </c>
      <c r="E54" s="5">
        <v>4723546.54</v>
      </c>
      <c r="F54" s="249">
        <v>62035724.860000007</v>
      </c>
      <c r="H54" s="204"/>
      <c r="I54" s="204"/>
      <c r="J54" s="204"/>
    </row>
    <row r="55" spans="2:11" ht="14.5" customHeight="1" x14ac:dyDescent="0.35">
      <c r="B55" s="31"/>
      <c r="C55" s="145" t="s">
        <v>167</v>
      </c>
      <c r="D55" s="5">
        <v>16555474.429999998</v>
      </c>
      <c r="E55" s="5">
        <v>0</v>
      </c>
      <c r="F55" s="249">
        <v>16555474.429999998</v>
      </c>
      <c r="H55" s="204"/>
      <c r="I55" s="204"/>
      <c r="J55" s="204"/>
    </row>
    <row r="56" spans="2:11" ht="14.5" customHeight="1" x14ac:dyDescent="0.35">
      <c r="B56" s="31"/>
      <c r="C56" s="145" t="s">
        <v>39</v>
      </c>
      <c r="D56" s="5">
        <v>8899158.5000000019</v>
      </c>
      <c r="E56" s="5">
        <v>4100165.7199999997</v>
      </c>
      <c r="F56" s="249">
        <v>12999324.220000003</v>
      </c>
      <c r="H56" s="204"/>
      <c r="I56" s="204"/>
      <c r="J56" s="204"/>
    </row>
    <row r="57" spans="2:11" ht="14.5" customHeight="1" x14ac:dyDescent="0.35">
      <c r="B57" s="31"/>
      <c r="C57" s="145" t="s">
        <v>168</v>
      </c>
      <c r="D57" s="5">
        <v>3420869.08</v>
      </c>
      <c r="E57" s="5">
        <v>0</v>
      </c>
      <c r="F57" s="249">
        <v>3420869.08</v>
      </c>
      <c r="H57" s="204"/>
      <c r="I57" s="204"/>
      <c r="J57" s="204"/>
    </row>
    <row r="58" spans="2:11" ht="14.5" customHeight="1" x14ac:dyDescent="0.35">
      <c r="C58" s="152" t="s">
        <v>32</v>
      </c>
      <c r="D58" s="251">
        <v>481633682.92624384</v>
      </c>
      <c r="E58" s="251">
        <v>136372340.72218019</v>
      </c>
      <c r="F58" s="250">
        <v>618006023.64842403</v>
      </c>
      <c r="H58" s="204"/>
      <c r="I58" s="204"/>
      <c r="J58" s="204"/>
    </row>
    <row r="59" spans="2:11" ht="14.5" customHeight="1" x14ac:dyDescent="0.35">
      <c r="C59" s="64" t="s">
        <v>23</v>
      </c>
      <c r="D59" s="5"/>
      <c r="E59" s="5"/>
      <c r="F59" s="5"/>
      <c r="H59" s="204"/>
      <c r="I59" s="204"/>
      <c r="J59" s="204"/>
    </row>
    <row r="60" spans="2:11" ht="14.5" customHeight="1" x14ac:dyDescent="0.35">
      <c r="C60" s="30" t="s">
        <v>84</v>
      </c>
      <c r="D60" s="31"/>
      <c r="E60" s="31"/>
      <c r="F60" s="31"/>
      <c r="H60" s="204"/>
      <c r="I60" s="204"/>
      <c r="J60" s="204"/>
    </row>
    <row r="61" spans="2:11" ht="14.5" customHeight="1" x14ac:dyDescent="0.35">
      <c r="H61" s="204"/>
      <c r="I61" s="204"/>
      <c r="J61" s="204"/>
    </row>
  </sheetData>
  <sortState xmlns:xlrd2="http://schemas.microsoft.com/office/spreadsheetml/2017/richdata2" ref="BB10:BG33">
    <sortCondition descending="1" ref="BG10:BG33"/>
  </sortState>
  <mergeCells count="20">
    <mergeCell ref="AU6:BA6"/>
    <mergeCell ref="BC8:BD8"/>
    <mergeCell ref="BC34:BD34"/>
    <mergeCell ref="BC6:BG6"/>
    <mergeCell ref="C46:F46"/>
    <mergeCell ref="BI37:BJ37"/>
    <mergeCell ref="H37:I37"/>
    <mergeCell ref="C6:F6"/>
    <mergeCell ref="BI6:BO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</mergeCells>
  <conditionalFormatting sqref="BN9:BN32">
    <cfRule type="cellIs" dxfId="21" priority="16" operator="lessThan">
      <formula>0</formula>
    </cfRule>
  </conditionalFormatting>
  <conditionalFormatting sqref="F9:F18">
    <cfRule type="cellIs" dxfId="20" priority="14" operator="lessThan">
      <formula>0</formula>
    </cfRule>
  </conditionalFormatting>
  <conditionalFormatting sqref="BM9:BM33">
    <cfRule type="colorScale" priority="2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19" priority="10" operator="lessThan">
      <formula>0</formula>
    </cfRule>
  </conditionalFormatting>
  <conditionalFormatting sqref="AF9:AF33">
    <cfRule type="colorScale" priority="5">
      <colorScale>
        <cfvo type="min"/>
        <cfvo type="max"/>
        <color rgb="FFFFEF9C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3">
      <colorScale>
        <cfvo type="min"/>
        <cfvo type="max"/>
        <color rgb="FFFFEF9C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4">
      <colorScale>
        <cfvo type="min"/>
        <cfvo type="max"/>
        <color rgb="FFFFEF9C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24">
      <colorScale>
        <cfvo type="min"/>
        <cfvo type="max"/>
        <color rgb="FFFFEF9C"/>
        <color rgb="FF63BE7B"/>
      </colorScale>
    </cfRule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Q62"/>
  <sheetViews>
    <sheetView showGridLines="0" tabSelected="1" zoomScale="85" zoomScaleNormal="85" workbookViewId="0">
      <selection activeCell="E18" sqref="E18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5" bestFit="1" customWidth="1"/>
    <col min="7" max="7" width="11.54296875" customWidth="1"/>
    <col min="8" max="8" width="6.54296875" customWidth="1"/>
    <col min="9" max="9" width="30.54296875" bestFit="1" customWidth="1"/>
    <col min="10" max="10" width="14.54296875" bestFit="1" customWidth="1"/>
    <col min="11" max="11" width="9.81640625" bestFit="1" customWidth="1"/>
    <col min="12" max="12" width="11.54296875" bestFit="1" customWidth="1"/>
    <col min="13" max="13" width="10.1796875" bestFit="1" customWidth="1"/>
    <col min="14" max="14" width="7.453125" bestFit="1" customWidth="1"/>
    <col min="15" max="15" width="16.453125" bestFit="1" customWidth="1"/>
    <col min="16" max="16" width="7.453125" bestFit="1" customWidth="1"/>
    <col min="17" max="17" width="6" customWidth="1"/>
    <col min="18" max="18" width="21.54296875" bestFit="1" customWidth="1"/>
    <col min="19" max="19" width="11.26953125" bestFit="1" customWidth="1"/>
    <col min="20" max="20" width="9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9.26953125" bestFit="1" customWidth="1"/>
    <col min="25" max="25" width="11.54296875" bestFit="1" customWidth="1"/>
    <col min="26" max="26" width="8.7265625" bestFit="1" customWidth="1"/>
    <col min="27" max="27" width="9" customWidth="1"/>
    <col min="28" max="28" width="16.26953125" bestFit="1" customWidth="1"/>
    <col min="29" max="30" width="9" customWidth="1"/>
    <col min="31" max="31" width="21.453125" bestFit="1" customWidth="1"/>
    <col min="32" max="33" width="9" customWidth="1"/>
    <col min="34" max="34" width="4.26953125" bestFit="1" customWidth="1"/>
    <col min="35" max="35" width="29.7265625" bestFit="1" customWidth="1"/>
    <col min="36" max="36" width="14.7265625" bestFit="1" customWidth="1"/>
    <col min="37" max="37" width="9.26953125" bestFit="1" customWidth="1"/>
    <col min="38" max="38" width="11.54296875" bestFit="1" customWidth="1"/>
    <col min="39" max="40" width="9" customWidth="1"/>
    <col min="41" max="41" width="16.26953125" bestFit="1" customWidth="1"/>
    <col min="42" max="43" width="9" customWidth="1"/>
    <col min="44" max="44" width="21.453125" bestFit="1" customWidth="1"/>
    <col min="45" max="47" width="9" customWidth="1"/>
    <col min="48" max="48" width="33.1796875" bestFit="1" customWidth="1"/>
    <col min="49" max="49" width="13.453125" bestFit="1" customWidth="1"/>
    <col min="50" max="50" width="6.54296875" bestFit="1" customWidth="1"/>
    <col min="51" max="51" width="14.453125" bestFit="1" customWidth="1"/>
    <col min="52" max="52" width="6.54296875" bestFit="1" customWidth="1"/>
    <col min="53" max="53" width="16" customWidth="1"/>
    <col min="54" max="54" width="9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26953125" customWidth="1"/>
    <col min="60" max="60" width="11.54296875" customWidth="1"/>
    <col min="61" max="61" width="4.1796875" bestFit="1" customWidth="1"/>
    <col min="62" max="62" width="33.54296875" bestFit="1" customWidth="1"/>
    <col min="63" max="63" width="10.26953125" customWidth="1"/>
    <col min="64" max="64" width="11.1796875" customWidth="1"/>
    <col min="65" max="65" width="9.26953125" customWidth="1"/>
    <col min="66" max="66" width="11.7265625" customWidth="1"/>
    <col min="67" max="67" width="10" customWidth="1"/>
    <col min="68" max="68" width="11.54296875" customWidth="1"/>
    <col min="69" max="69" width="0" hidden="1" customWidth="1"/>
    <col min="70" max="16384" width="11.54296875" hidden="1"/>
  </cols>
  <sheetData>
    <row r="2" spans="2:67" ht="14.5" customHeight="1" x14ac:dyDescent="0.35">
      <c r="C2" s="10"/>
    </row>
    <row r="3" spans="2:67" ht="15.5" x14ac:dyDescent="0.35">
      <c r="C3" s="10"/>
      <c r="D3" s="2"/>
      <c r="E3" s="2"/>
      <c r="F3" s="2"/>
    </row>
    <row r="4" spans="2:67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2:67" ht="15" thickTop="1" x14ac:dyDescent="0.35">
      <c r="D5" s="2"/>
      <c r="E5" s="2"/>
      <c r="F5" s="2"/>
    </row>
    <row r="6" spans="2:67" ht="14.5" customHeight="1" x14ac:dyDescent="0.35">
      <c r="C6" s="277" t="s">
        <v>45</v>
      </c>
      <c r="D6" s="277"/>
      <c r="E6" s="277"/>
      <c r="F6" s="277"/>
      <c r="H6" s="277" t="s">
        <v>214</v>
      </c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U6" s="277" t="s">
        <v>215</v>
      </c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H6" s="277" t="s">
        <v>216</v>
      </c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22"/>
      <c r="AU6" s="277" t="s">
        <v>217</v>
      </c>
      <c r="AV6" s="277"/>
      <c r="AW6" s="277"/>
      <c r="AX6" s="277"/>
      <c r="AY6" s="277"/>
      <c r="AZ6" s="277"/>
      <c r="BA6" s="277"/>
      <c r="BB6" s="205"/>
      <c r="BC6" s="277" t="s">
        <v>177</v>
      </c>
      <c r="BD6" s="277"/>
      <c r="BE6" s="277"/>
      <c r="BF6" s="277"/>
      <c r="BG6" s="277"/>
      <c r="BI6" s="277" t="s">
        <v>71</v>
      </c>
      <c r="BJ6" s="277"/>
      <c r="BK6" s="277"/>
      <c r="BL6" s="277"/>
      <c r="BM6" s="277"/>
      <c r="BN6" s="277"/>
      <c r="BO6" s="277"/>
    </row>
    <row r="7" spans="2:67" ht="14.5" customHeight="1" x14ac:dyDescent="0.3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/>
      <c r="P7" s="156">
        <v>11</v>
      </c>
      <c r="Q7" s="156">
        <v>17</v>
      </c>
      <c r="R7" s="156"/>
    </row>
    <row r="8" spans="2:67" x14ac:dyDescent="0.35">
      <c r="C8" s="150" t="s">
        <v>25</v>
      </c>
      <c r="D8" s="151">
        <v>43466</v>
      </c>
      <c r="E8" s="151">
        <v>43831</v>
      </c>
      <c r="F8" s="151" t="s">
        <v>156</v>
      </c>
      <c r="H8" s="278" t="s">
        <v>33</v>
      </c>
      <c r="I8" s="278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78" t="s">
        <v>33</v>
      </c>
      <c r="V8" s="278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78" t="s">
        <v>33</v>
      </c>
      <c r="AI8" s="278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78" t="s">
        <v>33</v>
      </c>
      <c r="AV8" s="278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78" t="s">
        <v>33</v>
      </c>
      <c r="BD8" s="278"/>
      <c r="BE8" s="146" t="s">
        <v>173</v>
      </c>
      <c r="BF8" s="146" t="s">
        <v>172</v>
      </c>
      <c r="BG8" s="146" t="s">
        <v>32</v>
      </c>
      <c r="BI8" s="278" t="s">
        <v>33</v>
      </c>
      <c r="BJ8" s="278"/>
      <c r="BK8" s="146">
        <v>43466</v>
      </c>
      <c r="BL8" s="146">
        <v>43800</v>
      </c>
      <c r="BM8" s="146">
        <v>43831</v>
      </c>
      <c r="BN8" s="146" t="s">
        <v>34</v>
      </c>
      <c r="BO8" s="146" t="s">
        <v>36</v>
      </c>
    </row>
    <row r="9" spans="2:67" x14ac:dyDescent="0.35">
      <c r="C9" s="145" t="s">
        <v>38</v>
      </c>
      <c r="D9" s="172">
        <v>12220</v>
      </c>
      <c r="E9" s="172">
        <v>13207</v>
      </c>
      <c r="F9" s="247">
        <v>8.0769230769230704E-2</v>
      </c>
      <c r="G9" s="156">
        <v>16</v>
      </c>
      <c r="H9" s="159">
        <v>1</v>
      </c>
      <c r="I9" s="160" t="s">
        <v>49</v>
      </c>
      <c r="J9" s="228">
        <v>3807</v>
      </c>
      <c r="K9" s="228">
        <v>79</v>
      </c>
      <c r="L9" s="228">
        <v>1696</v>
      </c>
      <c r="M9" s="228">
        <v>297</v>
      </c>
      <c r="N9" s="228">
        <v>9</v>
      </c>
      <c r="O9" s="228">
        <v>5</v>
      </c>
      <c r="P9" s="228">
        <v>1</v>
      </c>
      <c r="Q9" s="228">
        <v>21</v>
      </c>
      <c r="R9" s="228">
        <v>0</v>
      </c>
      <c r="S9" s="228">
        <v>5915</v>
      </c>
      <c r="T9" s="156">
        <v>16</v>
      </c>
      <c r="U9" s="159">
        <v>1</v>
      </c>
      <c r="V9" s="160" t="s">
        <v>49</v>
      </c>
      <c r="W9" s="228">
        <v>605</v>
      </c>
      <c r="X9" s="228">
        <v>0</v>
      </c>
      <c r="Y9" s="228">
        <v>58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669</v>
      </c>
      <c r="AG9" s="156">
        <v>16</v>
      </c>
      <c r="AH9" s="159">
        <v>1</v>
      </c>
      <c r="AI9" s="160" t="s">
        <v>49</v>
      </c>
      <c r="AJ9" s="228">
        <v>3202</v>
      </c>
      <c r="AK9" s="228">
        <v>79</v>
      </c>
      <c r="AL9" s="228">
        <v>1638</v>
      </c>
      <c r="AM9" s="228">
        <v>292</v>
      </c>
      <c r="AN9" s="228">
        <v>9</v>
      </c>
      <c r="AO9" s="228">
        <v>4</v>
      </c>
      <c r="AP9" s="228">
        <v>1</v>
      </c>
      <c r="AQ9" s="228">
        <v>21</v>
      </c>
      <c r="AR9" s="228">
        <v>0</v>
      </c>
      <c r="AS9" s="228">
        <v>5246</v>
      </c>
      <c r="AT9" s="156">
        <v>4</v>
      </c>
      <c r="AU9" s="159">
        <v>1</v>
      </c>
      <c r="AV9" s="160" t="s">
        <v>151</v>
      </c>
      <c r="AW9" s="259">
        <v>22</v>
      </c>
      <c r="AX9" s="259">
        <v>36</v>
      </c>
      <c r="AY9" s="259">
        <v>76</v>
      </c>
      <c r="AZ9" s="259">
        <v>6</v>
      </c>
      <c r="BA9" s="259">
        <v>140</v>
      </c>
      <c r="BB9" s="156">
        <v>16</v>
      </c>
      <c r="BC9" s="159">
        <v>1</v>
      </c>
      <c r="BD9" s="160" t="s">
        <v>49</v>
      </c>
      <c r="BE9" s="206">
        <v>5246</v>
      </c>
      <c r="BF9" s="206">
        <v>669</v>
      </c>
      <c r="BG9" s="206">
        <v>5915</v>
      </c>
      <c r="BH9" s="156">
        <v>16</v>
      </c>
      <c r="BI9" s="159">
        <v>1</v>
      </c>
      <c r="BJ9" s="160" t="s">
        <v>49</v>
      </c>
      <c r="BK9" s="174">
        <v>5482</v>
      </c>
      <c r="BL9" s="174">
        <v>5876</v>
      </c>
      <c r="BM9" s="174">
        <v>5915</v>
      </c>
      <c r="BN9" s="120">
        <v>7.8985771616198575E-2</v>
      </c>
      <c r="BO9" s="121">
        <v>0.23624091381100726</v>
      </c>
    </row>
    <row r="10" spans="2:67" x14ac:dyDescent="0.35">
      <c r="C10" s="145" t="s">
        <v>40</v>
      </c>
      <c r="D10" s="172">
        <v>7847</v>
      </c>
      <c r="E10" s="172">
        <v>8105</v>
      </c>
      <c r="F10" s="247">
        <v>3.2878807187460168E-2</v>
      </c>
      <c r="G10" s="156">
        <v>22</v>
      </c>
      <c r="H10" s="159">
        <v>2</v>
      </c>
      <c r="I10" s="160" t="s">
        <v>54</v>
      </c>
      <c r="J10" s="228">
        <v>1830</v>
      </c>
      <c r="K10" s="228">
        <v>15</v>
      </c>
      <c r="L10" s="228">
        <v>2309</v>
      </c>
      <c r="M10" s="228">
        <v>276</v>
      </c>
      <c r="N10" s="228">
        <v>8</v>
      </c>
      <c r="O10" s="228">
        <v>3</v>
      </c>
      <c r="P10" s="228">
        <v>0</v>
      </c>
      <c r="Q10" s="228">
        <v>0</v>
      </c>
      <c r="R10" s="228">
        <v>0</v>
      </c>
      <c r="S10" s="228">
        <v>4441</v>
      </c>
      <c r="T10" s="156">
        <v>31</v>
      </c>
      <c r="U10" s="159">
        <v>2</v>
      </c>
      <c r="V10" s="160" t="s">
        <v>50</v>
      </c>
      <c r="W10" s="228">
        <v>624</v>
      </c>
      <c r="X10" s="228">
        <v>2</v>
      </c>
      <c r="Y10" s="228">
        <v>1</v>
      </c>
      <c r="Z10" s="228">
        <v>9</v>
      </c>
      <c r="AA10" s="228">
        <v>0</v>
      </c>
      <c r="AB10" s="228">
        <v>10</v>
      </c>
      <c r="AC10" s="228">
        <v>0</v>
      </c>
      <c r="AD10" s="228">
        <v>0</v>
      </c>
      <c r="AE10" s="228">
        <v>0</v>
      </c>
      <c r="AF10" s="228">
        <v>646</v>
      </c>
      <c r="AG10" s="156">
        <v>22</v>
      </c>
      <c r="AH10" s="159">
        <v>2</v>
      </c>
      <c r="AI10" s="160" t="s">
        <v>54</v>
      </c>
      <c r="AJ10" s="228">
        <v>1704</v>
      </c>
      <c r="AK10" s="228">
        <v>14</v>
      </c>
      <c r="AL10" s="228">
        <v>2147</v>
      </c>
      <c r="AM10" s="228">
        <v>266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4139</v>
      </c>
      <c r="AT10" s="156">
        <v>24</v>
      </c>
      <c r="AU10" s="159">
        <v>2</v>
      </c>
      <c r="AV10" s="160" t="s">
        <v>67</v>
      </c>
      <c r="AW10" s="259">
        <v>15</v>
      </c>
      <c r="AX10" s="259">
        <v>31</v>
      </c>
      <c r="AY10" s="259">
        <v>74</v>
      </c>
      <c r="AZ10" s="259">
        <v>5</v>
      </c>
      <c r="BA10" s="259">
        <v>125</v>
      </c>
      <c r="BB10" s="156">
        <v>22</v>
      </c>
      <c r="BC10" s="159">
        <v>2</v>
      </c>
      <c r="BD10" s="160" t="s">
        <v>54</v>
      </c>
      <c r="BE10" s="206">
        <v>4139</v>
      </c>
      <c r="BF10" s="206">
        <v>302</v>
      </c>
      <c r="BG10" s="206">
        <v>4441</v>
      </c>
      <c r="BH10" s="156">
        <v>22</v>
      </c>
      <c r="BI10" s="159">
        <v>2</v>
      </c>
      <c r="BJ10" s="160" t="s">
        <v>54</v>
      </c>
      <c r="BK10" s="174">
        <v>4193</v>
      </c>
      <c r="BL10" s="174">
        <v>4435</v>
      </c>
      <c r="BM10" s="174">
        <v>4441</v>
      </c>
      <c r="BN10" s="120">
        <v>5.9146196041020671E-2</v>
      </c>
      <c r="BO10" s="121">
        <v>0.17737039699656523</v>
      </c>
    </row>
    <row r="11" spans="2:67" x14ac:dyDescent="0.35">
      <c r="C11" s="145" t="s">
        <v>41</v>
      </c>
      <c r="D11" s="172">
        <v>2726</v>
      </c>
      <c r="E11" s="172">
        <v>2791</v>
      </c>
      <c r="F11" s="271">
        <v>2.3844460748349228E-2</v>
      </c>
      <c r="G11" s="156">
        <v>31</v>
      </c>
      <c r="H11" s="159">
        <v>3</v>
      </c>
      <c r="I11" s="160" t="s">
        <v>50</v>
      </c>
      <c r="J11" s="228">
        <v>1178</v>
      </c>
      <c r="K11" s="228">
        <v>105</v>
      </c>
      <c r="L11" s="228">
        <v>283</v>
      </c>
      <c r="M11" s="228">
        <v>579</v>
      </c>
      <c r="N11" s="228">
        <v>8</v>
      </c>
      <c r="O11" s="228">
        <v>11</v>
      </c>
      <c r="P11" s="228">
        <v>0</v>
      </c>
      <c r="Q11" s="228">
        <v>8</v>
      </c>
      <c r="R11" s="228">
        <v>0</v>
      </c>
      <c r="S11" s="228">
        <v>2172</v>
      </c>
      <c r="T11" s="156">
        <v>18</v>
      </c>
      <c r="U11" s="159">
        <v>3</v>
      </c>
      <c r="V11" s="160" t="s">
        <v>59</v>
      </c>
      <c r="W11" s="228">
        <v>276</v>
      </c>
      <c r="X11" s="228">
        <v>1</v>
      </c>
      <c r="Y11" s="228">
        <v>27</v>
      </c>
      <c r="Z11" s="228">
        <v>14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326</v>
      </c>
      <c r="AG11" s="156">
        <v>31</v>
      </c>
      <c r="AH11" s="159">
        <v>3</v>
      </c>
      <c r="AI11" s="160" t="s">
        <v>50</v>
      </c>
      <c r="AJ11" s="228">
        <v>554</v>
      </c>
      <c r="AK11" s="228">
        <v>103</v>
      </c>
      <c r="AL11" s="228">
        <v>282</v>
      </c>
      <c r="AM11" s="228">
        <v>570</v>
      </c>
      <c r="AN11" s="228">
        <v>8</v>
      </c>
      <c r="AO11" s="228">
        <v>1</v>
      </c>
      <c r="AP11" s="228">
        <v>0</v>
      </c>
      <c r="AQ11" s="228">
        <v>8</v>
      </c>
      <c r="AR11" s="228">
        <v>0</v>
      </c>
      <c r="AS11" s="228">
        <v>1526</v>
      </c>
      <c r="AT11" s="156">
        <v>60</v>
      </c>
      <c r="AU11" s="159">
        <v>3</v>
      </c>
      <c r="AV11" s="160" t="s">
        <v>68</v>
      </c>
      <c r="AW11" s="259">
        <v>11</v>
      </c>
      <c r="AX11" s="259">
        <v>2</v>
      </c>
      <c r="AY11" s="259">
        <v>6</v>
      </c>
      <c r="AZ11" s="259">
        <v>1</v>
      </c>
      <c r="BA11" s="259">
        <v>20</v>
      </c>
      <c r="BB11" s="156">
        <v>31</v>
      </c>
      <c r="BC11" s="159">
        <v>3</v>
      </c>
      <c r="BD11" s="160" t="s">
        <v>50</v>
      </c>
      <c r="BE11" s="206">
        <v>1526</v>
      </c>
      <c r="BF11" s="206">
        <v>646</v>
      </c>
      <c r="BG11" s="206">
        <v>2172</v>
      </c>
      <c r="BH11" s="156">
        <v>31</v>
      </c>
      <c r="BI11" s="159">
        <v>3</v>
      </c>
      <c r="BJ11" s="160" t="s">
        <v>50</v>
      </c>
      <c r="BK11" s="174">
        <v>1967</v>
      </c>
      <c r="BL11" s="174">
        <v>2185</v>
      </c>
      <c r="BM11" s="174">
        <v>2172</v>
      </c>
      <c r="BN11" s="120">
        <v>0.10421962379257743</v>
      </c>
      <c r="BO11" s="121">
        <v>8.6748142822909172E-2</v>
      </c>
    </row>
    <row r="12" spans="2:67" x14ac:dyDescent="0.35">
      <c r="C12" s="145" t="s">
        <v>39</v>
      </c>
      <c r="D12" s="172">
        <v>372</v>
      </c>
      <c r="E12" s="172">
        <v>399</v>
      </c>
      <c r="F12" s="255">
        <v>7.2580645161290258E-2</v>
      </c>
      <c r="G12" s="156">
        <v>42</v>
      </c>
      <c r="H12" s="159">
        <v>4</v>
      </c>
      <c r="I12" s="160" t="s">
        <v>51</v>
      </c>
      <c r="J12" s="228">
        <v>548</v>
      </c>
      <c r="K12" s="228">
        <v>1</v>
      </c>
      <c r="L12" s="228">
        <v>535</v>
      </c>
      <c r="M12" s="228">
        <v>228</v>
      </c>
      <c r="N12" s="228">
        <v>5</v>
      </c>
      <c r="O12" s="228">
        <v>4</v>
      </c>
      <c r="P12" s="228">
        <v>1</v>
      </c>
      <c r="Q12" s="228">
        <v>0</v>
      </c>
      <c r="R12" s="228">
        <v>0</v>
      </c>
      <c r="S12" s="228">
        <v>1322</v>
      </c>
      <c r="T12" s="156">
        <v>3</v>
      </c>
      <c r="U12" s="159">
        <v>4</v>
      </c>
      <c r="V12" s="160" t="s">
        <v>55</v>
      </c>
      <c r="W12" s="228">
        <v>306</v>
      </c>
      <c r="X12" s="228">
        <v>0</v>
      </c>
      <c r="Y12" s="228">
        <v>0</v>
      </c>
      <c r="Z12" s="228">
        <v>15</v>
      </c>
      <c r="AA12" s="228">
        <v>0</v>
      </c>
      <c r="AB12" s="228">
        <v>3</v>
      </c>
      <c r="AC12" s="228">
        <v>0</v>
      </c>
      <c r="AD12" s="228">
        <v>0</v>
      </c>
      <c r="AE12" s="228">
        <v>0</v>
      </c>
      <c r="AF12" s="228">
        <v>324</v>
      </c>
      <c r="AG12" s="156">
        <v>42</v>
      </c>
      <c r="AH12" s="159">
        <v>4</v>
      </c>
      <c r="AI12" s="160" t="s">
        <v>51</v>
      </c>
      <c r="AJ12" s="228">
        <v>377</v>
      </c>
      <c r="AK12" s="228">
        <v>0</v>
      </c>
      <c r="AL12" s="228">
        <v>532</v>
      </c>
      <c r="AM12" s="228">
        <v>219</v>
      </c>
      <c r="AN12" s="228">
        <v>5</v>
      </c>
      <c r="AO12" s="228">
        <v>0</v>
      </c>
      <c r="AP12" s="228">
        <v>1</v>
      </c>
      <c r="AQ12" s="228">
        <v>0</v>
      </c>
      <c r="AR12" s="228">
        <v>0</v>
      </c>
      <c r="AS12" s="228">
        <v>1134</v>
      </c>
      <c r="AT12" s="156">
        <v>64</v>
      </c>
      <c r="AU12" s="159">
        <v>4</v>
      </c>
      <c r="AV12" s="160" t="s">
        <v>158</v>
      </c>
      <c r="AW12" s="259"/>
      <c r="AX12" s="259">
        <v>1</v>
      </c>
      <c r="AY12" s="259">
        <v>1</v>
      </c>
      <c r="AZ12" s="259"/>
      <c r="BA12" s="259">
        <v>2</v>
      </c>
      <c r="BB12" s="156">
        <v>42</v>
      </c>
      <c r="BC12" s="159">
        <v>4</v>
      </c>
      <c r="BD12" s="160" t="s">
        <v>51</v>
      </c>
      <c r="BE12" s="206">
        <v>1134</v>
      </c>
      <c r="BF12" s="206">
        <v>188</v>
      </c>
      <c r="BG12" s="206">
        <v>1322</v>
      </c>
      <c r="BH12" s="156">
        <v>42</v>
      </c>
      <c r="BI12" s="159">
        <v>4</v>
      </c>
      <c r="BJ12" s="160" t="s">
        <v>51</v>
      </c>
      <c r="BK12" s="174">
        <v>1323</v>
      </c>
      <c r="BL12" s="174">
        <v>1326</v>
      </c>
      <c r="BM12" s="174">
        <v>1322</v>
      </c>
      <c r="BN12" s="120">
        <v>-7.5585789871501774E-4</v>
      </c>
      <c r="BO12" s="121">
        <v>5.2799744388529433E-2</v>
      </c>
    </row>
    <row r="13" spans="2:67" x14ac:dyDescent="0.35">
      <c r="C13" s="145" t="s">
        <v>192</v>
      </c>
      <c r="D13" s="172">
        <v>0</v>
      </c>
      <c r="E13" s="172">
        <v>242</v>
      </c>
      <c r="F13" s="256">
        <v>1</v>
      </c>
      <c r="G13" s="156">
        <v>21</v>
      </c>
      <c r="H13" s="159">
        <v>5</v>
      </c>
      <c r="I13" s="160" t="s">
        <v>53</v>
      </c>
      <c r="J13" s="228">
        <v>740</v>
      </c>
      <c r="K13" s="228">
        <v>5</v>
      </c>
      <c r="L13" s="228">
        <v>68</v>
      </c>
      <c r="M13" s="228">
        <v>98</v>
      </c>
      <c r="N13" s="228">
        <v>10</v>
      </c>
      <c r="O13" s="228">
        <v>6</v>
      </c>
      <c r="P13" s="228">
        <v>0</v>
      </c>
      <c r="Q13" s="228">
        <v>14</v>
      </c>
      <c r="R13" s="228">
        <v>0</v>
      </c>
      <c r="S13" s="228">
        <v>941</v>
      </c>
      <c r="T13" s="156">
        <v>21</v>
      </c>
      <c r="U13" s="159">
        <v>5</v>
      </c>
      <c r="V13" s="160" t="s">
        <v>53</v>
      </c>
      <c r="W13" s="228">
        <v>312</v>
      </c>
      <c r="X13" s="228">
        <v>0</v>
      </c>
      <c r="Y13" s="228">
        <v>1</v>
      </c>
      <c r="Z13" s="228">
        <v>1</v>
      </c>
      <c r="AA13" s="228">
        <v>0</v>
      </c>
      <c r="AB13" s="228">
        <v>6</v>
      </c>
      <c r="AC13" s="228">
        <v>0</v>
      </c>
      <c r="AD13" s="228">
        <v>0</v>
      </c>
      <c r="AE13" s="228">
        <v>0</v>
      </c>
      <c r="AF13" s="228">
        <v>320</v>
      </c>
      <c r="AG13" s="156">
        <v>59</v>
      </c>
      <c r="AH13" s="159">
        <v>5</v>
      </c>
      <c r="AI13" s="160" t="s">
        <v>60</v>
      </c>
      <c r="AJ13" s="228">
        <v>465</v>
      </c>
      <c r="AK13" s="228">
        <v>36</v>
      </c>
      <c r="AL13" s="228">
        <v>274</v>
      </c>
      <c r="AM13" s="228">
        <v>89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867</v>
      </c>
      <c r="AT13" s="72"/>
      <c r="AU13" s="281" t="s">
        <v>66</v>
      </c>
      <c r="AV13" s="281"/>
      <c r="AW13" s="260">
        <v>48</v>
      </c>
      <c r="AX13" s="260">
        <v>70</v>
      </c>
      <c r="AY13" s="260">
        <v>157</v>
      </c>
      <c r="AZ13" s="260">
        <v>12</v>
      </c>
      <c r="BA13" s="260">
        <v>287</v>
      </c>
      <c r="BB13" s="156">
        <v>21</v>
      </c>
      <c r="BC13" s="159">
        <v>5</v>
      </c>
      <c r="BD13" s="160" t="s">
        <v>53</v>
      </c>
      <c r="BE13" s="206">
        <v>621</v>
      </c>
      <c r="BF13" s="206">
        <v>320</v>
      </c>
      <c r="BG13" s="206">
        <v>941</v>
      </c>
      <c r="BH13" s="156">
        <v>21</v>
      </c>
      <c r="BI13" s="159">
        <v>5</v>
      </c>
      <c r="BJ13" s="160" t="s">
        <v>53</v>
      </c>
      <c r="BK13" s="174">
        <v>948</v>
      </c>
      <c r="BL13" s="174">
        <v>907</v>
      </c>
      <c r="BM13" s="174">
        <v>941</v>
      </c>
      <c r="BN13" s="120">
        <v>-7.3839662447257037E-3</v>
      </c>
      <c r="BO13" s="121">
        <v>3.758287403147216E-2</v>
      </c>
    </row>
    <row r="14" spans="2:67" x14ac:dyDescent="0.35">
      <c r="C14" s="145" t="s">
        <v>42</v>
      </c>
      <c r="D14" s="172">
        <v>102</v>
      </c>
      <c r="E14" s="172">
        <v>95</v>
      </c>
      <c r="F14" s="247">
        <v>-6.8627450980392135E-2</v>
      </c>
      <c r="G14" s="156">
        <v>59</v>
      </c>
      <c r="H14" s="159">
        <v>6</v>
      </c>
      <c r="I14" s="160" t="s">
        <v>60</v>
      </c>
      <c r="J14" s="228">
        <v>518</v>
      </c>
      <c r="K14" s="228">
        <v>37</v>
      </c>
      <c r="L14" s="228">
        <v>278</v>
      </c>
      <c r="M14" s="228">
        <v>91</v>
      </c>
      <c r="N14" s="228">
        <v>1</v>
      </c>
      <c r="O14" s="228">
        <v>0</v>
      </c>
      <c r="P14" s="228">
        <v>1</v>
      </c>
      <c r="Q14" s="228">
        <v>1</v>
      </c>
      <c r="R14" s="228">
        <v>0</v>
      </c>
      <c r="S14" s="228">
        <v>927</v>
      </c>
      <c r="T14" s="156">
        <v>22</v>
      </c>
      <c r="U14" s="159">
        <v>6</v>
      </c>
      <c r="V14" s="160" t="s">
        <v>54</v>
      </c>
      <c r="W14" s="228">
        <v>126</v>
      </c>
      <c r="X14" s="228">
        <v>1</v>
      </c>
      <c r="Y14" s="228">
        <v>162</v>
      </c>
      <c r="Z14" s="228">
        <v>10</v>
      </c>
      <c r="AA14" s="228">
        <v>0</v>
      </c>
      <c r="AB14" s="228">
        <v>3</v>
      </c>
      <c r="AC14" s="228">
        <v>0</v>
      </c>
      <c r="AD14" s="228">
        <v>0</v>
      </c>
      <c r="AE14" s="228">
        <v>0</v>
      </c>
      <c r="AF14" s="228">
        <v>302</v>
      </c>
      <c r="AG14" s="156">
        <v>20</v>
      </c>
      <c r="AH14" s="159">
        <v>6</v>
      </c>
      <c r="AI14" s="160" t="s">
        <v>52</v>
      </c>
      <c r="AJ14" s="228">
        <v>322</v>
      </c>
      <c r="AK14" s="228">
        <v>7</v>
      </c>
      <c r="AL14" s="228">
        <v>290</v>
      </c>
      <c r="AM14" s="228">
        <v>128</v>
      </c>
      <c r="AN14" s="228">
        <v>7</v>
      </c>
      <c r="AO14" s="228">
        <v>0</v>
      </c>
      <c r="AP14" s="228">
        <v>0</v>
      </c>
      <c r="AQ14" s="228">
        <v>11</v>
      </c>
      <c r="AR14" s="228">
        <v>0</v>
      </c>
      <c r="AS14" s="228">
        <v>765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59</v>
      </c>
      <c r="BC14" s="159">
        <v>6</v>
      </c>
      <c r="BD14" s="160" t="s">
        <v>60</v>
      </c>
      <c r="BE14" s="206">
        <v>867</v>
      </c>
      <c r="BF14" s="206">
        <v>60</v>
      </c>
      <c r="BG14" s="206">
        <v>927</v>
      </c>
      <c r="BH14" s="156">
        <v>59</v>
      </c>
      <c r="BI14" s="159">
        <v>6</v>
      </c>
      <c r="BJ14" s="160" t="s">
        <v>60</v>
      </c>
      <c r="BK14" s="174">
        <v>813</v>
      </c>
      <c r="BL14" s="174">
        <v>929</v>
      </c>
      <c r="BM14" s="174">
        <v>927</v>
      </c>
      <c r="BN14" s="120">
        <v>0.14022140221402224</v>
      </c>
      <c r="BO14" s="121">
        <v>3.7023723939611793E-2</v>
      </c>
    </row>
    <row r="15" spans="2:67" x14ac:dyDescent="0.35">
      <c r="C15" s="145" t="s">
        <v>166</v>
      </c>
      <c r="D15" s="172">
        <v>104</v>
      </c>
      <c r="E15" s="172">
        <v>105</v>
      </c>
      <c r="F15" s="247">
        <v>9.6153846153845812E-3</v>
      </c>
      <c r="G15" s="156">
        <v>20</v>
      </c>
      <c r="H15" s="159">
        <v>7</v>
      </c>
      <c r="I15" s="160" t="s">
        <v>52</v>
      </c>
      <c r="J15" s="228">
        <v>376</v>
      </c>
      <c r="K15" s="228">
        <v>7</v>
      </c>
      <c r="L15" s="228">
        <v>290</v>
      </c>
      <c r="M15" s="228">
        <v>129</v>
      </c>
      <c r="N15" s="228">
        <v>8</v>
      </c>
      <c r="O15" s="228">
        <v>1</v>
      </c>
      <c r="P15" s="228">
        <v>0</v>
      </c>
      <c r="Q15" s="228">
        <v>11</v>
      </c>
      <c r="R15" s="228">
        <v>0</v>
      </c>
      <c r="S15" s="228">
        <v>822</v>
      </c>
      <c r="T15" s="156">
        <v>38</v>
      </c>
      <c r="U15" s="159">
        <v>7</v>
      </c>
      <c r="V15" s="160" t="s">
        <v>62</v>
      </c>
      <c r="W15" s="228">
        <v>167</v>
      </c>
      <c r="X15" s="228">
        <v>0</v>
      </c>
      <c r="Y15" s="228">
        <v>55</v>
      </c>
      <c r="Z15" s="228">
        <v>4</v>
      </c>
      <c r="AA15" s="228">
        <v>0</v>
      </c>
      <c r="AB15" s="228">
        <v>3</v>
      </c>
      <c r="AC15" s="228">
        <v>0</v>
      </c>
      <c r="AD15" s="228">
        <v>0</v>
      </c>
      <c r="AE15" s="228">
        <v>0</v>
      </c>
      <c r="AF15" s="228">
        <v>229</v>
      </c>
      <c r="AG15" s="156">
        <v>23</v>
      </c>
      <c r="AH15" s="159">
        <v>7</v>
      </c>
      <c r="AI15" s="160" t="s">
        <v>150</v>
      </c>
      <c r="AJ15" s="228">
        <v>249</v>
      </c>
      <c r="AK15" s="228">
        <v>7</v>
      </c>
      <c r="AL15" s="228">
        <v>120</v>
      </c>
      <c r="AM15" s="228">
        <v>319</v>
      </c>
      <c r="AN15" s="228">
        <v>5</v>
      </c>
      <c r="AO15" s="228">
        <v>2</v>
      </c>
      <c r="AP15" s="228">
        <v>0</v>
      </c>
      <c r="AQ15" s="228">
        <v>1</v>
      </c>
      <c r="AR15" s="228">
        <v>0</v>
      </c>
      <c r="AS15" s="228">
        <v>703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765</v>
      </c>
      <c r="BF15" s="206">
        <v>57</v>
      </c>
      <c r="BG15" s="206">
        <v>822</v>
      </c>
      <c r="BH15" s="156">
        <v>20</v>
      </c>
      <c r="BI15" s="159">
        <v>7</v>
      </c>
      <c r="BJ15" s="160" t="s">
        <v>52</v>
      </c>
      <c r="BK15" s="174">
        <v>792</v>
      </c>
      <c r="BL15" s="174">
        <v>817</v>
      </c>
      <c r="BM15" s="174">
        <v>822</v>
      </c>
      <c r="BN15" s="120">
        <v>3.7878787878787845E-2</v>
      </c>
      <c r="BO15" s="121">
        <v>3.2830098250658996E-2</v>
      </c>
    </row>
    <row r="16" spans="2:67" x14ac:dyDescent="0.35">
      <c r="B16" s="3"/>
      <c r="C16" s="145" t="s">
        <v>167</v>
      </c>
      <c r="D16" s="172">
        <v>52</v>
      </c>
      <c r="E16" s="172">
        <v>78</v>
      </c>
      <c r="F16" s="247">
        <v>0.5</v>
      </c>
      <c r="G16" s="156">
        <v>23</v>
      </c>
      <c r="H16" s="159">
        <v>8</v>
      </c>
      <c r="I16" s="160" t="s">
        <v>150</v>
      </c>
      <c r="J16" s="228">
        <v>271</v>
      </c>
      <c r="K16" s="228">
        <v>8</v>
      </c>
      <c r="L16" s="228">
        <v>120</v>
      </c>
      <c r="M16" s="228">
        <v>323</v>
      </c>
      <c r="N16" s="228">
        <v>5</v>
      </c>
      <c r="O16" s="228">
        <v>2</v>
      </c>
      <c r="P16" s="228">
        <v>0</v>
      </c>
      <c r="Q16" s="228">
        <v>1</v>
      </c>
      <c r="R16" s="228">
        <v>0</v>
      </c>
      <c r="S16" s="228">
        <v>730</v>
      </c>
      <c r="T16" s="156">
        <v>12</v>
      </c>
      <c r="U16" s="159">
        <v>8</v>
      </c>
      <c r="V16" s="160" t="s">
        <v>64</v>
      </c>
      <c r="W16" s="228">
        <v>168</v>
      </c>
      <c r="X16" s="228">
        <v>1</v>
      </c>
      <c r="Y16" s="228">
        <v>1</v>
      </c>
      <c r="Z16" s="228">
        <v>1</v>
      </c>
      <c r="AA16" s="228">
        <v>4</v>
      </c>
      <c r="AB16" s="228">
        <v>18</v>
      </c>
      <c r="AC16" s="228">
        <v>0</v>
      </c>
      <c r="AD16" s="228">
        <v>0</v>
      </c>
      <c r="AE16" s="228">
        <v>0</v>
      </c>
      <c r="AF16" s="228">
        <v>193</v>
      </c>
      <c r="AG16" s="156">
        <v>21</v>
      </c>
      <c r="AH16" s="159">
        <v>8</v>
      </c>
      <c r="AI16" s="160" t="s">
        <v>53</v>
      </c>
      <c r="AJ16" s="228">
        <v>428</v>
      </c>
      <c r="AK16" s="228">
        <v>5</v>
      </c>
      <c r="AL16" s="228">
        <v>67</v>
      </c>
      <c r="AM16" s="228">
        <v>97</v>
      </c>
      <c r="AN16" s="228">
        <v>10</v>
      </c>
      <c r="AO16" s="228">
        <v>0</v>
      </c>
      <c r="AP16" s="228">
        <v>0</v>
      </c>
      <c r="AQ16" s="228">
        <v>14</v>
      </c>
      <c r="AR16" s="228">
        <v>0</v>
      </c>
      <c r="AS16" s="228">
        <v>621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23</v>
      </c>
      <c r="BC16" s="159">
        <v>8</v>
      </c>
      <c r="BD16" s="160" t="s">
        <v>150</v>
      </c>
      <c r="BE16" s="206">
        <v>703</v>
      </c>
      <c r="BF16" s="206">
        <v>27</v>
      </c>
      <c r="BG16" s="206">
        <v>730</v>
      </c>
      <c r="BH16" s="156">
        <v>23</v>
      </c>
      <c r="BI16" s="159">
        <v>8</v>
      </c>
      <c r="BJ16" s="160" t="s">
        <v>150</v>
      </c>
      <c r="BK16" s="174">
        <v>698</v>
      </c>
      <c r="BL16" s="174">
        <v>727</v>
      </c>
      <c r="BM16" s="174">
        <v>730</v>
      </c>
      <c r="BN16" s="120">
        <v>4.5845272206303633E-2</v>
      </c>
      <c r="BO16" s="121">
        <v>2.9155683361290839E-2</v>
      </c>
    </row>
    <row r="17" spans="2:67" x14ac:dyDescent="0.35">
      <c r="B17" s="3"/>
      <c r="C17" s="145" t="s">
        <v>168</v>
      </c>
      <c r="D17" s="172">
        <v>8</v>
      </c>
      <c r="E17" s="172">
        <v>16</v>
      </c>
      <c r="F17" s="247">
        <v>1</v>
      </c>
      <c r="G17" s="156">
        <v>38</v>
      </c>
      <c r="H17" s="159">
        <v>9</v>
      </c>
      <c r="I17" s="160" t="s">
        <v>62</v>
      </c>
      <c r="J17" s="228">
        <v>300</v>
      </c>
      <c r="K17" s="228">
        <v>0</v>
      </c>
      <c r="L17" s="228">
        <v>339</v>
      </c>
      <c r="M17" s="228">
        <v>69</v>
      </c>
      <c r="N17" s="228">
        <v>3</v>
      </c>
      <c r="O17" s="228">
        <v>3</v>
      </c>
      <c r="P17" s="228">
        <v>0</v>
      </c>
      <c r="Q17" s="228">
        <v>13</v>
      </c>
      <c r="R17" s="228">
        <v>0</v>
      </c>
      <c r="S17" s="228">
        <v>727</v>
      </c>
      <c r="T17" s="156">
        <v>42</v>
      </c>
      <c r="U17" s="159">
        <v>9</v>
      </c>
      <c r="V17" s="160" t="s">
        <v>51</v>
      </c>
      <c r="W17" s="228">
        <v>171</v>
      </c>
      <c r="X17" s="228">
        <v>1</v>
      </c>
      <c r="Y17" s="228">
        <v>3</v>
      </c>
      <c r="Z17" s="228">
        <v>9</v>
      </c>
      <c r="AA17" s="228">
        <v>0</v>
      </c>
      <c r="AB17" s="228">
        <v>4</v>
      </c>
      <c r="AC17" s="228">
        <v>0</v>
      </c>
      <c r="AD17" s="228">
        <v>0</v>
      </c>
      <c r="AE17" s="228">
        <v>0</v>
      </c>
      <c r="AF17" s="228">
        <v>188</v>
      </c>
      <c r="AG17" s="156">
        <v>25</v>
      </c>
      <c r="AH17" s="159">
        <v>9</v>
      </c>
      <c r="AI17" s="160" t="s">
        <v>58</v>
      </c>
      <c r="AJ17" s="228">
        <v>299</v>
      </c>
      <c r="AK17" s="228">
        <v>1</v>
      </c>
      <c r="AL17" s="228">
        <v>159</v>
      </c>
      <c r="AM17" s="228">
        <v>94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556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38</v>
      </c>
      <c r="BC17" s="159">
        <v>9</v>
      </c>
      <c r="BD17" s="160" t="s">
        <v>62</v>
      </c>
      <c r="BE17" s="206">
        <v>498</v>
      </c>
      <c r="BF17" s="206">
        <v>229</v>
      </c>
      <c r="BG17" s="207">
        <v>727</v>
      </c>
      <c r="BH17" s="156">
        <v>38</v>
      </c>
      <c r="BI17" s="159">
        <v>9</v>
      </c>
      <c r="BJ17" s="160" t="s">
        <v>62</v>
      </c>
      <c r="BK17" s="174">
        <v>673</v>
      </c>
      <c r="BL17" s="174">
        <v>722</v>
      </c>
      <c r="BM17" s="174">
        <v>727</v>
      </c>
      <c r="BN17" s="120">
        <v>8.0237741456166356E-2</v>
      </c>
      <c r="BO17" s="121">
        <v>2.9035865484463616E-2</v>
      </c>
    </row>
    <row r="18" spans="2:67" x14ac:dyDescent="0.35">
      <c r="B18" s="3"/>
      <c r="C18" s="152" t="s">
        <v>32</v>
      </c>
      <c r="D18" s="173">
        <v>23431</v>
      </c>
      <c r="E18" s="173">
        <v>25038</v>
      </c>
      <c r="F18" s="257">
        <v>6.8584354060859498E-2</v>
      </c>
      <c r="G18" s="156">
        <v>3</v>
      </c>
      <c r="H18" s="159">
        <v>10</v>
      </c>
      <c r="I18" s="160" t="s">
        <v>55</v>
      </c>
      <c r="J18" s="228">
        <v>493</v>
      </c>
      <c r="K18" s="228">
        <v>4</v>
      </c>
      <c r="L18" s="228">
        <v>62</v>
      </c>
      <c r="M18" s="228">
        <v>123</v>
      </c>
      <c r="N18" s="228">
        <v>6</v>
      </c>
      <c r="O18" s="228">
        <v>3</v>
      </c>
      <c r="P18" s="228">
        <v>0</v>
      </c>
      <c r="Q18" s="228">
        <v>0</v>
      </c>
      <c r="R18" s="228">
        <v>0</v>
      </c>
      <c r="S18" s="228">
        <v>691</v>
      </c>
      <c r="T18" s="156">
        <v>39</v>
      </c>
      <c r="U18" s="159">
        <v>10</v>
      </c>
      <c r="V18" s="160" t="s">
        <v>56</v>
      </c>
      <c r="W18" s="228">
        <v>136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145</v>
      </c>
      <c r="AG18" s="156">
        <v>38</v>
      </c>
      <c r="AH18" s="159">
        <v>10</v>
      </c>
      <c r="AI18" s="160" t="s">
        <v>62</v>
      </c>
      <c r="AJ18" s="228">
        <v>133</v>
      </c>
      <c r="AK18" s="228">
        <v>0</v>
      </c>
      <c r="AL18" s="228">
        <v>284</v>
      </c>
      <c r="AM18" s="228">
        <v>65</v>
      </c>
      <c r="AN18" s="228">
        <v>3</v>
      </c>
      <c r="AO18" s="228">
        <v>0</v>
      </c>
      <c r="AP18" s="228">
        <v>0</v>
      </c>
      <c r="AQ18" s="228">
        <v>13</v>
      </c>
      <c r="AR18" s="228">
        <v>0</v>
      </c>
      <c r="AS18" s="228">
        <v>498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206">
        <v>367</v>
      </c>
      <c r="BF18" s="206">
        <v>324</v>
      </c>
      <c r="BG18" s="206">
        <v>691</v>
      </c>
      <c r="BH18" s="156">
        <v>3</v>
      </c>
      <c r="BI18" s="159">
        <v>10</v>
      </c>
      <c r="BJ18" s="160" t="s">
        <v>55</v>
      </c>
      <c r="BK18" s="174">
        <v>645</v>
      </c>
      <c r="BL18" s="174">
        <v>703</v>
      </c>
      <c r="BM18" s="174">
        <v>691</v>
      </c>
      <c r="BN18" s="120">
        <v>7.1317829457364423E-2</v>
      </c>
      <c r="BO18" s="121">
        <v>2.7598050962536945E-2</v>
      </c>
    </row>
    <row r="19" spans="2:67" x14ac:dyDescent="0.35">
      <c r="B19" s="3"/>
      <c r="C19" s="110" t="s">
        <v>84</v>
      </c>
      <c r="E19" s="272"/>
      <c r="G19" s="156">
        <v>25</v>
      </c>
      <c r="H19" s="159">
        <v>11</v>
      </c>
      <c r="I19" s="160" t="s">
        <v>58</v>
      </c>
      <c r="J19" s="228">
        <v>379</v>
      </c>
      <c r="K19" s="228">
        <v>1</v>
      </c>
      <c r="L19" s="228">
        <v>175</v>
      </c>
      <c r="M19" s="228">
        <v>94</v>
      </c>
      <c r="N19" s="228">
        <v>2</v>
      </c>
      <c r="O19" s="228">
        <v>0</v>
      </c>
      <c r="P19" s="228">
        <v>0</v>
      </c>
      <c r="Q19" s="228">
        <v>1</v>
      </c>
      <c r="R19" s="228">
        <v>0</v>
      </c>
      <c r="S19" s="228">
        <v>652</v>
      </c>
      <c r="T19" s="156">
        <v>25</v>
      </c>
      <c r="U19" s="159">
        <v>11</v>
      </c>
      <c r="V19" s="160" t="s">
        <v>58</v>
      </c>
      <c r="W19" s="228">
        <v>80</v>
      </c>
      <c r="X19" s="228">
        <v>0</v>
      </c>
      <c r="Y19" s="228">
        <v>16</v>
      </c>
      <c r="Z19" s="228">
        <v>0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96</v>
      </c>
      <c r="AG19" s="156">
        <v>3</v>
      </c>
      <c r="AH19" s="159">
        <v>11</v>
      </c>
      <c r="AI19" s="160" t="s">
        <v>55</v>
      </c>
      <c r="AJ19" s="228">
        <v>187</v>
      </c>
      <c r="AK19" s="228">
        <v>4</v>
      </c>
      <c r="AL19" s="228">
        <v>62</v>
      </c>
      <c r="AM19" s="228">
        <v>108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367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25</v>
      </c>
      <c r="BC19" s="159">
        <v>11</v>
      </c>
      <c r="BD19" s="160" t="s">
        <v>58</v>
      </c>
      <c r="BE19" s="206">
        <v>556</v>
      </c>
      <c r="BF19" s="206">
        <v>96</v>
      </c>
      <c r="BG19" s="206">
        <v>652</v>
      </c>
      <c r="BH19" s="156">
        <v>25</v>
      </c>
      <c r="BI19" s="159">
        <v>11</v>
      </c>
      <c r="BJ19" s="160" t="s">
        <v>58</v>
      </c>
      <c r="BK19" s="174">
        <v>656</v>
      </c>
      <c r="BL19" s="174">
        <v>649</v>
      </c>
      <c r="BM19" s="174">
        <v>652</v>
      </c>
      <c r="BN19" s="120">
        <v>-6.0975609756097615E-3</v>
      </c>
      <c r="BO19" s="121">
        <v>2.6040418563783051E-2</v>
      </c>
    </row>
    <row r="20" spans="2:67" x14ac:dyDescent="0.35">
      <c r="B20" s="3"/>
      <c r="G20" s="156">
        <v>18</v>
      </c>
      <c r="H20" s="159">
        <v>12</v>
      </c>
      <c r="I20" s="160" t="s">
        <v>59</v>
      </c>
      <c r="J20" s="228">
        <v>361</v>
      </c>
      <c r="K20" s="228">
        <v>3</v>
      </c>
      <c r="L20" s="228">
        <v>110</v>
      </c>
      <c r="M20" s="228">
        <v>42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529</v>
      </c>
      <c r="T20" s="156">
        <v>40</v>
      </c>
      <c r="U20" s="159">
        <v>12</v>
      </c>
      <c r="V20" s="160" t="s">
        <v>63</v>
      </c>
      <c r="W20" s="228">
        <v>70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78</v>
      </c>
      <c r="AG20" s="156">
        <v>34</v>
      </c>
      <c r="AH20" s="159">
        <v>12</v>
      </c>
      <c r="AI20" s="160" t="s">
        <v>159</v>
      </c>
      <c r="AJ20" s="228">
        <v>94</v>
      </c>
      <c r="AK20" s="228">
        <v>5</v>
      </c>
      <c r="AL20" s="228">
        <v>11</v>
      </c>
      <c r="AM20" s="228">
        <v>141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261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203</v>
      </c>
      <c r="BF20" s="206">
        <v>326</v>
      </c>
      <c r="BG20" s="206">
        <v>529</v>
      </c>
      <c r="BH20" s="156">
        <v>18</v>
      </c>
      <c r="BI20" s="159">
        <v>12</v>
      </c>
      <c r="BJ20" s="160" t="s">
        <v>59</v>
      </c>
      <c r="BK20" s="174">
        <v>424</v>
      </c>
      <c r="BL20" s="174">
        <v>516</v>
      </c>
      <c r="BM20" s="174">
        <v>529</v>
      </c>
      <c r="BN20" s="120">
        <v>0.24764150943396235</v>
      </c>
      <c r="BO20" s="121">
        <v>2.1127885613866922E-2</v>
      </c>
    </row>
    <row r="21" spans="2:67" x14ac:dyDescent="0.35">
      <c r="G21" s="156">
        <v>34</v>
      </c>
      <c r="H21" s="159">
        <v>13</v>
      </c>
      <c r="I21" s="160" t="s">
        <v>159</v>
      </c>
      <c r="J21" s="228">
        <v>121</v>
      </c>
      <c r="K21" s="228">
        <v>5</v>
      </c>
      <c r="L21" s="228">
        <v>16</v>
      </c>
      <c r="M21" s="228">
        <v>143</v>
      </c>
      <c r="N21" s="228">
        <v>2</v>
      </c>
      <c r="O21" s="228">
        <v>0</v>
      </c>
      <c r="P21" s="228">
        <v>8</v>
      </c>
      <c r="Q21" s="228">
        <v>0</v>
      </c>
      <c r="R21" s="228">
        <v>0</v>
      </c>
      <c r="S21" s="228">
        <v>295</v>
      </c>
      <c r="T21" s="156">
        <v>59</v>
      </c>
      <c r="U21" s="159">
        <v>13</v>
      </c>
      <c r="V21" s="160" t="s">
        <v>60</v>
      </c>
      <c r="W21" s="228">
        <v>53</v>
      </c>
      <c r="X21" s="228">
        <v>1</v>
      </c>
      <c r="Y21" s="228">
        <v>4</v>
      </c>
      <c r="Z21" s="228">
        <v>2</v>
      </c>
      <c r="AA21" s="228">
        <v>0</v>
      </c>
      <c r="AB21" s="228">
        <v>0</v>
      </c>
      <c r="AC21" s="228">
        <v>0</v>
      </c>
      <c r="AD21" s="228">
        <v>0</v>
      </c>
      <c r="AE21" s="228">
        <v>0</v>
      </c>
      <c r="AF21" s="228">
        <v>60</v>
      </c>
      <c r="AG21" s="156">
        <v>18</v>
      </c>
      <c r="AH21" s="159">
        <v>13</v>
      </c>
      <c r="AI21" s="160" t="s">
        <v>59</v>
      </c>
      <c r="AJ21" s="228">
        <v>85</v>
      </c>
      <c r="AK21" s="228">
        <v>2</v>
      </c>
      <c r="AL21" s="228">
        <v>83</v>
      </c>
      <c r="AM21" s="228">
        <v>28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203</v>
      </c>
      <c r="AT21" s="228"/>
      <c r="AU21" s="228"/>
      <c r="AV21" s="228"/>
      <c r="AW21" s="228"/>
      <c r="AX21" s="228"/>
      <c r="AY21" s="228"/>
      <c r="AZ21" s="228"/>
      <c r="BA21" s="228"/>
      <c r="BB21" s="156">
        <v>34</v>
      </c>
      <c r="BC21" s="159">
        <v>13</v>
      </c>
      <c r="BD21" s="160" t="s">
        <v>159</v>
      </c>
      <c r="BE21" s="206">
        <v>261</v>
      </c>
      <c r="BF21" s="206">
        <v>34</v>
      </c>
      <c r="BG21" s="206">
        <v>295</v>
      </c>
      <c r="BH21" s="156">
        <v>34</v>
      </c>
      <c r="BI21" s="159">
        <v>13</v>
      </c>
      <c r="BJ21" s="160" t="s">
        <v>159</v>
      </c>
      <c r="BK21" s="174">
        <v>300</v>
      </c>
      <c r="BL21" s="174">
        <v>294</v>
      </c>
      <c r="BM21" s="174">
        <v>295</v>
      </c>
      <c r="BN21" s="120">
        <v>-1.6666666666666718E-2</v>
      </c>
      <c r="BO21" s="121">
        <v>1.1782091221343558E-2</v>
      </c>
    </row>
    <row r="22" spans="2:67" x14ac:dyDescent="0.35">
      <c r="G22" s="156">
        <v>12</v>
      </c>
      <c r="H22" s="159">
        <v>14</v>
      </c>
      <c r="I22" s="160" t="s">
        <v>64</v>
      </c>
      <c r="J22" s="228">
        <v>238</v>
      </c>
      <c r="K22" s="228">
        <v>5</v>
      </c>
      <c r="L22" s="228">
        <v>24</v>
      </c>
      <c r="M22" s="228">
        <v>2</v>
      </c>
      <c r="N22" s="228">
        <v>4</v>
      </c>
      <c r="O22" s="228">
        <v>20</v>
      </c>
      <c r="P22" s="228">
        <v>0</v>
      </c>
      <c r="Q22" s="228">
        <v>0</v>
      </c>
      <c r="R22" s="228">
        <v>0</v>
      </c>
      <c r="S22" s="228">
        <v>293</v>
      </c>
      <c r="T22" s="156">
        <v>20</v>
      </c>
      <c r="U22" s="159">
        <v>14</v>
      </c>
      <c r="V22" s="160" t="s">
        <v>52</v>
      </c>
      <c r="W22" s="228">
        <v>54</v>
      </c>
      <c r="X22" s="228">
        <v>0</v>
      </c>
      <c r="Y22" s="228">
        <v>0</v>
      </c>
      <c r="Z22" s="228">
        <v>1</v>
      </c>
      <c r="AA22" s="228">
        <v>1</v>
      </c>
      <c r="AB22" s="228">
        <v>1</v>
      </c>
      <c r="AC22" s="228">
        <v>0</v>
      </c>
      <c r="AD22" s="228">
        <v>0</v>
      </c>
      <c r="AE22" s="228">
        <v>0</v>
      </c>
      <c r="AF22" s="228">
        <v>57</v>
      </c>
      <c r="AG22" s="156">
        <v>24</v>
      </c>
      <c r="AH22" s="159">
        <v>14</v>
      </c>
      <c r="AI22" s="160" t="s">
        <v>67</v>
      </c>
      <c r="AJ22" s="228">
        <v>21</v>
      </c>
      <c r="AK22" s="228">
        <v>3</v>
      </c>
      <c r="AL22" s="228">
        <v>0</v>
      </c>
      <c r="AM22" s="228">
        <v>29</v>
      </c>
      <c r="AN22" s="228">
        <v>0</v>
      </c>
      <c r="AO22" s="228">
        <v>0</v>
      </c>
      <c r="AP22" s="228">
        <v>0</v>
      </c>
      <c r="AQ22" s="228">
        <v>0</v>
      </c>
      <c r="AR22" s="228">
        <v>110</v>
      </c>
      <c r="AS22" s="228">
        <v>163</v>
      </c>
      <c r="AT22" s="228"/>
      <c r="AU22" s="228"/>
      <c r="AV22" s="228"/>
      <c r="AW22" s="228"/>
      <c r="AX22" s="228"/>
      <c r="AY22" s="228"/>
      <c r="AZ22" s="228"/>
      <c r="BA22" s="228"/>
      <c r="BB22" s="156">
        <v>12</v>
      </c>
      <c r="BC22" s="159">
        <v>14</v>
      </c>
      <c r="BD22" s="160" t="s">
        <v>64</v>
      </c>
      <c r="BE22" s="206">
        <v>100</v>
      </c>
      <c r="BF22" s="206">
        <v>193</v>
      </c>
      <c r="BG22" s="206">
        <v>293</v>
      </c>
      <c r="BH22" s="156">
        <v>12</v>
      </c>
      <c r="BI22" s="159">
        <v>14</v>
      </c>
      <c r="BJ22" s="160" t="s">
        <v>64</v>
      </c>
      <c r="BK22" s="174">
        <v>261</v>
      </c>
      <c r="BL22" s="174">
        <v>291</v>
      </c>
      <c r="BM22" s="174">
        <v>293</v>
      </c>
      <c r="BN22" s="120">
        <v>0.12260536398467425</v>
      </c>
      <c r="BO22" s="121">
        <v>1.1702212636792076E-2</v>
      </c>
    </row>
    <row r="23" spans="2:67" x14ac:dyDescent="0.35">
      <c r="G23" s="156">
        <v>39</v>
      </c>
      <c r="H23" s="159">
        <v>15</v>
      </c>
      <c r="I23" s="160" t="s">
        <v>56</v>
      </c>
      <c r="J23" s="228">
        <v>241</v>
      </c>
      <c r="K23" s="228">
        <v>0</v>
      </c>
      <c r="L23" s="228">
        <v>3</v>
      </c>
      <c r="M23" s="228">
        <v>28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280</v>
      </c>
      <c r="T23" s="156">
        <v>34</v>
      </c>
      <c r="U23" s="159">
        <v>15</v>
      </c>
      <c r="V23" s="160" t="s">
        <v>159</v>
      </c>
      <c r="W23" s="228">
        <v>27</v>
      </c>
      <c r="X23" s="228">
        <v>0</v>
      </c>
      <c r="Y23" s="228">
        <v>5</v>
      </c>
      <c r="Z23" s="228">
        <v>2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34</v>
      </c>
      <c r="AG23" s="156">
        <v>39</v>
      </c>
      <c r="AH23" s="159">
        <v>15</v>
      </c>
      <c r="AI23" s="160" t="s">
        <v>56</v>
      </c>
      <c r="AJ23" s="228">
        <v>105</v>
      </c>
      <c r="AK23" s="228">
        <v>0</v>
      </c>
      <c r="AL23" s="228">
        <v>2</v>
      </c>
      <c r="AM23" s="228">
        <v>24</v>
      </c>
      <c r="AN23" s="228">
        <v>2</v>
      </c>
      <c r="AO23" s="228">
        <v>1</v>
      </c>
      <c r="AP23" s="228">
        <v>0</v>
      </c>
      <c r="AQ23" s="228">
        <v>1</v>
      </c>
      <c r="AR23" s="228">
        <v>0</v>
      </c>
      <c r="AS23" s="228">
        <v>135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135</v>
      </c>
      <c r="BF23" s="206">
        <v>145</v>
      </c>
      <c r="BG23" s="206">
        <v>280</v>
      </c>
      <c r="BH23" s="156">
        <v>39</v>
      </c>
      <c r="BI23" s="159">
        <v>15</v>
      </c>
      <c r="BJ23" s="160" t="s">
        <v>56</v>
      </c>
      <c r="BK23" s="174">
        <v>306</v>
      </c>
      <c r="BL23" s="174">
        <v>263</v>
      </c>
      <c r="BM23" s="174">
        <v>280</v>
      </c>
      <c r="BN23" s="120">
        <v>-8.496732026143794E-2</v>
      </c>
      <c r="BO23" s="121">
        <v>1.1183001837207445E-2</v>
      </c>
    </row>
    <row r="24" spans="2:67" x14ac:dyDescent="0.35">
      <c r="B24" s="3"/>
      <c r="G24" s="156">
        <v>24</v>
      </c>
      <c r="H24" s="159">
        <v>16</v>
      </c>
      <c r="I24" s="160" t="s">
        <v>67</v>
      </c>
      <c r="J24" s="228">
        <v>21</v>
      </c>
      <c r="K24" s="228">
        <v>3</v>
      </c>
      <c r="L24" s="228">
        <v>0</v>
      </c>
      <c r="M24" s="228">
        <v>29</v>
      </c>
      <c r="N24" s="228">
        <v>0</v>
      </c>
      <c r="O24" s="228">
        <v>0</v>
      </c>
      <c r="P24" s="228">
        <v>0</v>
      </c>
      <c r="Q24" s="228">
        <v>0</v>
      </c>
      <c r="R24" s="228">
        <v>110</v>
      </c>
      <c r="S24" s="228">
        <v>163</v>
      </c>
      <c r="T24" s="156">
        <v>23</v>
      </c>
      <c r="U24" s="159">
        <v>16</v>
      </c>
      <c r="V24" s="160" t="s">
        <v>150</v>
      </c>
      <c r="W24" s="228">
        <v>22</v>
      </c>
      <c r="X24" s="228">
        <v>1</v>
      </c>
      <c r="Y24" s="228">
        <v>0</v>
      </c>
      <c r="Z24" s="228">
        <v>4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27</v>
      </c>
      <c r="AG24" s="156">
        <v>6</v>
      </c>
      <c r="AH24" s="159">
        <v>16</v>
      </c>
      <c r="AI24" s="160" t="s">
        <v>61</v>
      </c>
      <c r="AJ24" s="228">
        <v>61</v>
      </c>
      <c r="AK24" s="228">
        <v>1</v>
      </c>
      <c r="AL24" s="228">
        <v>54</v>
      </c>
      <c r="AM24" s="228">
        <v>15</v>
      </c>
      <c r="AN24" s="228">
        <v>3</v>
      </c>
      <c r="AO24" s="228">
        <v>0</v>
      </c>
      <c r="AP24" s="228">
        <v>0</v>
      </c>
      <c r="AQ24" s="228">
        <v>0</v>
      </c>
      <c r="AR24" s="228">
        <v>0</v>
      </c>
      <c r="AS24" s="228">
        <v>134</v>
      </c>
      <c r="AT24" s="228"/>
      <c r="AU24" s="228"/>
      <c r="AV24" s="228"/>
      <c r="AW24" s="228"/>
      <c r="AX24" s="228"/>
      <c r="AY24" s="228"/>
      <c r="AZ24" s="228"/>
      <c r="BA24" s="228"/>
      <c r="BB24" s="156">
        <v>24</v>
      </c>
      <c r="BC24" s="159">
        <v>16</v>
      </c>
      <c r="BD24" s="160" t="s">
        <v>67</v>
      </c>
      <c r="BE24" s="206">
        <v>163</v>
      </c>
      <c r="BF24" s="206">
        <v>0</v>
      </c>
      <c r="BG24" s="206">
        <v>163</v>
      </c>
      <c r="BH24" s="156">
        <v>24</v>
      </c>
      <c r="BI24" s="159">
        <v>16</v>
      </c>
      <c r="BJ24" s="160" t="s">
        <v>67</v>
      </c>
      <c r="BK24" s="174">
        <v>55</v>
      </c>
      <c r="BL24" s="174">
        <v>165</v>
      </c>
      <c r="BM24" s="174">
        <v>163</v>
      </c>
      <c r="BN24" s="120">
        <v>1.9636363636363638</v>
      </c>
      <c r="BO24" s="121">
        <v>6.5101046409457627E-3</v>
      </c>
    </row>
    <row r="25" spans="2:67" x14ac:dyDescent="0.35">
      <c r="B25" s="3"/>
      <c r="D25" s="5"/>
      <c r="G25" s="156">
        <v>40</v>
      </c>
      <c r="H25" s="159">
        <v>17</v>
      </c>
      <c r="I25" s="160" t="s">
        <v>63</v>
      </c>
      <c r="J25" s="228">
        <v>91</v>
      </c>
      <c r="K25" s="228">
        <v>0</v>
      </c>
      <c r="L25" s="228">
        <v>5</v>
      </c>
      <c r="M25" s="228">
        <v>40</v>
      </c>
      <c r="N25" s="228">
        <v>2</v>
      </c>
      <c r="O25" s="228">
        <v>9</v>
      </c>
      <c r="P25" s="228">
        <v>0</v>
      </c>
      <c r="Q25" s="228">
        <v>3</v>
      </c>
      <c r="R25" s="228">
        <v>0</v>
      </c>
      <c r="S25" s="228">
        <v>150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4</v>
      </c>
      <c r="AH25" s="159">
        <v>17</v>
      </c>
      <c r="AI25" s="160" t="s">
        <v>151</v>
      </c>
      <c r="AJ25" s="228">
        <v>1</v>
      </c>
      <c r="AK25" s="228">
        <v>0</v>
      </c>
      <c r="AL25" s="228">
        <v>1</v>
      </c>
      <c r="AM25" s="228">
        <v>6</v>
      </c>
      <c r="AN25" s="228">
        <v>0</v>
      </c>
      <c r="AO25" s="228">
        <v>0</v>
      </c>
      <c r="AP25" s="228">
        <v>0</v>
      </c>
      <c r="AQ25" s="228">
        <v>0</v>
      </c>
      <c r="AR25" s="228">
        <v>118</v>
      </c>
      <c r="AS25" s="228">
        <v>126</v>
      </c>
      <c r="AT25" s="228"/>
      <c r="AU25" s="228"/>
      <c r="AV25" s="228"/>
      <c r="AW25" s="228"/>
      <c r="AX25" s="228"/>
      <c r="AY25" s="228"/>
      <c r="AZ25" s="228"/>
      <c r="BA25" s="228"/>
      <c r="BB25" s="156">
        <v>40</v>
      </c>
      <c r="BC25" s="159">
        <v>17</v>
      </c>
      <c r="BD25" s="160" t="s">
        <v>63</v>
      </c>
      <c r="BE25" s="206">
        <v>72</v>
      </c>
      <c r="BF25" s="206">
        <v>78</v>
      </c>
      <c r="BG25" s="206">
        <v>150</v>
      </c>
      <c r="BH25" s="156">
        <v>40</v>
      </c>
      <c r="BI25" s="159">
        <v>17</v>
      </c>
      <c r="BJ25" s="160" t="s">
        <v>63</v>
      </c>
      <c r="BK25" s="174">
        <v>164</v>
      </c>
      <c r="BL25" s="174">
        <v>151</v>
      </c>
      <c r="BM25" s="174">
        <v>150</v>
      </c>
      <c r="BN25" s="120">
        <v>-8.536585365853655E-2</v>
      </c>
      <c r="BO25" s="121">
        <v>5.9908938413611307E-3</v>
      </c>
    </row>
    <row r="26" spans="2:67" x14ac:dyDescent="0.35">
      <c r="B26" s="3"/>
      <c r="D26" s="5"/>
      <c r="G26" s="156">
        <v>6</v>
      </c>
      <c r="H26" s="159">
        <v>18</v>
      </c>
      <c r="I26" s="160" t="s">
        <v>61</v>
      </c>
      <c r="J26" s="228">
        <v>70</v>
      </c>
      <c r="K26" s="228">
        <v>1</v>
      </c>
      <c r="L26" s="228">
        <v>55</v>
      </c>
      <c r="M26" s="228">
        <v>15</v>
      </c>
      <c r="N26" s="228">
        <v>3</v>
      </c>
      <c r="O26" s="228">
        <v>0</v>
      </c>
      <c r="P26" s="228">
        <v>0</v>
      </c>
      <c r="Q26" s="228">
        <v>0</v>
      </c>
      <c r="R26" s="228">
        <v>0</v>
      </c>
      <c r="S26" s="228">
        <v>144</v>
      </c>
      <c r="T26" s="156">
        <v>7</v>
      </c>
      <c r="U26" s="159">
        <v>18</v>
      </c>
      <c r="V26" s="160" t="s">
        <v>202</v>
      </c>
      <c r="W26" s="228">
        <v>0</v>
      </c>
      <c r="X26" s="228">
        <v>1</v>
      </c>
      <c r="Y26" s="228">
        <v>0</v>
      </c>
      <c r="Z26" s="228">
        <v>0</v>
      </c>
      <c r="AA26" s="228">
        <v>0</v>
      </c>
      <c r="AB26" s="228">
        <v>1</v>
      </c>
      <c r="AC26" s="228">
        <v>0</v>
      </c>
      <c r="AD26" s="228">
        <v>0</v>
      </c>
      <c r="AE26" s="228">
        <v>0</v>
      </c>
      <c r="AF26" s="228">
        <v>2</v>
      </c>
      <c r="AG26" s="156">
        <v>12</v>
      </c>
      <c r="AH26" s="159">
        <v>18</v>
      </c>
      <c r="AI26" s="160" t="s">
        <v>64</v>
      </c>
      <c r="AJ26" s="228">
        <v>70</v>
      </c>
      <c r="AK26" s="228">
        <v>4</v>
      </c>
      <c r="AL26" s="228">
        <v>23</v>
      </c>
      <c r="AM26" s="228">
        <v>1</v>
      </c>
      <c r="AN26" s="228">
        <v>0</v>
      </c>
      <c r="AO26" s="228">
        <v>2</v>
      </c>
      <c r="AP26" s="228">
        <v>0</v>
      </c>
      <c r="AQ26" s="228">
        <v>0</v>
      </c>
      <c r="AR26" s="228">
        <v>0</v>
      </c>
      <c r="AS26" s="228">
        <v>100</v>
      </c>
      <c r="AT26" s="228"/>
      <c r="AU26" s="228"/>
      <c r="AV26" s="228"/>
      <c r="AW26" s="228"/>
      <c r="AX26" s="228"/>
      <c r="AY26" s="228"/>
      <c r="AZ26" s="228"/>
      <c r="BA26" s="228"/>
      <c r="BB26" s="156">
        <v>6</v>
      </c>
      <c r="BC26" s="159">
        <v>18</v>
      </c>
      <c r="BD26" s="160" t="s">
        <v>61</v>
      </c>
      <c r="BE26" s="206">
        <v>134</v>
      </c>
      <c r="BF26" s="206">
        <v>10</v>
      </c>
      <c r="BG26" s="207">
        <v>144</v>
      </c>
      <c r="BH26" s="156">
        <v>6</v>
      </c>
      <c r="BI26" s="159">
        <v>18</v>
      </c>
      <c r="BJ26" s="160" t="s">
        <v>61</v>
      </c>
      <c r="BK26" s="174">
        <v>143</v>
      </c>
      <c r="BL26" s="174">
        <v>144</v>
      </c>
      <c r="BM26" s="174">
        <v>144</v>
      </c>
      <c r="BN26" s="120">
        <v>6.9930069930070893E-3</v>
      </c>
      <c r="BO26" s="121">
        <v>5.7512580877066861E-3</v>
      </c>
    </row>
    <row r="27" spans="2:67" x14ac:dyDescent="0.3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6</v>
      </c>
      <c r="N27" s="228">
        <v>0</v>
      </c>
      <c r="O27" s="228">
        <v>0</v>
      </c>
      <c r="P27" s="228">
        <v>0</v>
      </c>
      <c r="Q27" s="228">
        <v>0</v>
      </c>
      <c r="R27" s="228">
        <v>118</v>
      </c>
      <c r="S27" s="228">
        <v>126</v>
      </c>
      <c r="T27" s="156">
        <v>64</v>
      </c>
      <c r="U27" s="159">
        <v>19</v>
      </c>
      <c r="V27" s="160" t="s">
        <v>158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1</v>
      </c>
      <c r="AF27" s="228">
        <v>1</v>
      </c>
      <c r="AG27" s="156">
        <v>62</v>
      </c>
      <c r="AH27" s="159">
        <v>19</v>
      </c>
      <c r="AI27" s="160" t="s">
        <v>122</v>
      </c>
      <c r="AJ27" s="228">
        <v>67</v>
      </c>
      <c r="AK27" s="228">
        <v>3</v>
      </c>
      <c r="AL27" s="228">
        <v>0</v>
      </c>
      <c r="AM27" s="228">
        <v>8</v>
      </c>
      <c r="AN27" s="228">
        <v>6</v>
      </c>
      <c r="AO27" s="228">
        <v>0</v>
      </c>
      <c r="AP27" s="228">
        <v>1</v>
      </c>
      <c r="AQ27" s="228">
        <v>0</v>
      </c>
      <c r="AR27" s="228">
        <v>0</v>
      </c>
      <c r="AS27" s="228">
        <v>85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126</v>
      </c>
      <c r="BF27" s="206">
        <v>0</v>
      </c>
      <c r="BG27" s="206">
        <v>126</v>
      </c>
      <c r="BH27" s="156">
        <v>4</v>
      </c>
      <c r="BI27" s="159">
        <v>19</v>
      </c>
      <c r="BJ27" s="160" t="s">
        <v>151</v>
      </c>
      <c r="BK27" s="174">
        <v>11</v>
      </c>
      <c r="BL27" s="174">
        <v>95</v>
      </c>
      <c r="BM27" s="174">
        <v>126</v>
      </c>
      <c r="BN27" s="120">
        <v>10.454545454545455</v>
      </c>
      <c r="BO27" s="121">
        <v>5.0323508267433505E-3</v>
      </c>
    </row>
    <row r="28" spans="2:67" x14ac:dyDescent="0.35">
      <c r="B28" s="3"/>
      <c r="D28" s="5"/>
      <c r="G28" s="156">
        <v>62</v>
      </c>
      <c r="H28" s="159">
        <v>20</v>
      </c>
      <c r="I28" s="160" t="s">
        <v>122</v>
      </c>
      <c r="J28" s="228">
        <v>67</v>
      </c>
      <c r="K28" s="228">
        <v>3</v>
      </c>
      <c r="L28" s="228">
        <v>0</v>
      </c>
      <c r="M28" s="228">
        <v>8</v>
      </c>
      <c r="N28" s="228">
        <v>6</v>
      </c>
      <c r="O28" s="228">
        <v>0</v>
      </c>
      <c r="P28" s="228">
        <v>1</v>
      </c>
      <c r="Q28" s="228">
        <v>0</v>
      </c>
      <c r="R28" s="228">
        <v>0</v>
      </c>
      <c r="S28" s="228">
        <v>85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61</v>
      </c>
      <c r="AH28" s="159">
        <v>20</v>
      </c>
      <c r="AI28" s="160" t="s">
        <v>153</v>
      </c>
      <c r="AJ28" s="228">
        <v>6</v>
      </c>
      <c r="AK28" s="228">
        <v>71</v>
      </c>
      <c r="AL28" s="228">
        <v>0</v>
      </c>
      <c r="AM28" s="228">
        <v>1</v>
      </c>
      <c r="AN28" s="228">
        <v>0</v>
      </c>
      <c r="AO28" s="228">
        <v>0</v>
      </c>
      <c r="AP28" s="228">
        <v>1</v>
      </c>
      <c r="AQ28" s="228">
        <v>0</v>
      </c>
      <c r="AR28" s="228">
        <v>0</v>
      </c>
      <c r="AS28" s="228">
        <v>79</v>
      </c>
      <c r="AT28" s="228"/>
      <c r="AU28" s="228"/>
      <c r="AV28" s="228"/>
      <c r="AW28" s="228"/>
      <c r="AX28" s="228"/>
      <c r="AY28" s="228"/>
      <c r="AZ28" s="228"/>
      <c r="BA28" s="228"/>
      <c r="BB28" s="156">
        <v>62</v>
      </c>
      <c r="BC28" s="159">
        <v>20</v>
      </c>
      <c r="BD28" s="160" t="s">
        <v>122</v>
      </c>
      <c r="BE28" s="206">
        <v>85</v>
      </c>
      <c r="BF28" s="206">
        <v>0</v>
      </c>
      <c r="BG28" s="206">
        <v>85</v>
      </c>
      <c r="BH28" s="156">
        <v>62</v>
      </c>
      <c r="BI28" s="159">
        <v>20</v>
      </c>
      <c r="BJ28" s="160" t="s">
        <v>122</v>
      </c>
      <c r="BK28" s="174">
        <v>52</v>
      </c>
      <c r="BL28" s="175">
        <v>85</v>
      </c>
      <c r="BM28" s="175">
        <v>85</v>
      </c>
      <c r="BN28" s="120">
        <v>0.63461538461538458</v>
      </c>
      <c r="BO28" s="121">
        <v>3.3948398434379742E-3</v>
      </c>
    </row>
    <row r="29" spans="2:67" x14ac:dyDescent="0.35">
      <c r="B29" s="3"/>
      <c r="D29" s="5"/>
      <c r="G29" s="156">
        <v>61</v>
      </c>
      <c r="H29" s="159">
        <v>21</v>
      </c>
      <c r="I29" s="160" t="s">
        <v>153</v>
      </c>
      <c r="J29" s="228">
        <v>6</v>
      </c>
      <c r="K29" s="228">
        <v>71</v>
      </c>
      <c r="L29" s="228">
        <v>0</v>
      </c>
      <c r="M29" s="228">
        <v>1</v>
      </c>
      <c r="N29" s="228">
        <v>0</v>
      </c>
      <c r="O29" s="228">
        <v>0</v>
      </c>
      <c r="P29" s="228">
        <v>1</v>
      </c>
      <c r="Q29" s="228">
        <v>0</v>
      </c>
      <c r="R29" s="228">
        <v>0</v>
      </c>
      <c r="S29" s="228">
        <v>79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40</v>
      </c>
      <c r="AH29" s="159">
        <v>21</v>
      </c>
      <c r="AI29" s="160" t="s">
        <v>63</v>
      </c>
      <c r="AJ29" s="228">
        <v>21</v>
      </c>
      <c r="AK29" s="228">
        <v>0</v>
      </c>
      <c r="AL29" s="228">
        <v>5</v>
      </c>
      <c r="AM29" s="228">
        <v>40</v>
      </c>
      <c r="AN29" s="228">
        <v>2</v>
      </c>
      <c r="AO29" s="228">
        <v>1</v>
      </c>
      <c r="AP29" s="228">
        <v>0</v>
      </c>
      <c r="AQ29" s="228">
        <v>3</v>
      </c>
      <c r="AR29" s="228">
        <v>0</v>
      </c>
      <c r="AS29" s="228">
        <v>72</v>
      </c>
      <c r="AT29" s="228"/>
      <c r="AU29" s="228"/>
      <c r="AV29" s="228"/>
      <c r="AW29" s="228"/>
      <c r="AX29" s="228"/>
      <c r="AY29" s="228"/>
      <c r="AZ29" s="228"/>
      <c r="BA29" s="228"/>
      <c r="BB29" s="156">
        <v>61</v>
      </c>
      <c r="BC29" s="159">
        <v>21</v>
      </c>
      <c r="BD29" s="160" t="s">
        <v>153</v>
      </c>
      <c r="BE29" s="206">
        <v>79</v>
      </c>
      <c r="BF29" s="206">
        <v>0</v>
      </c>
      <c r="BG29" s="207">
        <v>79</v>
      </c>
      <c r="BH29" s="156">
        <v>61</v>
      </c>
      <c r="BI29" s="159">
        <v>21</v>
      </c>
      <c r="BJ29" s="160" t="s">
        <v>153</v>
      </c>
      <c r="BK29" s="174">
        <v>71</v>
      </c>
      <c r="BL29" s="174">
        <v>78</v>
      </c>
      <c r="BM29" s="174">
        <v>79</v>
      </c>
      <c r="BN29" s="120">
        <v>0.11267605633802824</v>
      </c>
      <c r="BO29" s="121">
        <v>3.1552040897835291E-3</v>
      </c>
    </row>
    <row r="30" spans="2:67" x14ac:dyDescent="0.35">
      <c r="D30" s="5"/>
      <c r="G30" s="156">
        <v>7</v>
      </c>
      <c r="H30" s="159">
        <v>22</v>
      </c>
      <c r="I30" s="160" t="s">
        <v>202</v>
      </c>
      <c r="J30" s="228">
        <v>22</v>
      </c>
      <c r="K30" s="228">
        <v>23</v>
      </c>
      <c r="L30" s="228">
        <v>0</v>
      </c>
      <c r="M30" s="228">
        <v>0</v>
      </c>
      <c r="N30" s="228">
        <v>4</v>
      </c>
      <c r="O30" s="228">
        <v>14</v>
      </c>
      <c r="P30" s="228">
        <v>0</v>
      </c>
      <c r="Q30" s="228">
        <v>0</v>
      </c>
      <c r="R30" s="228">
        <v>0</v>
      </c>
      <c r="S30" s="228">
        <v>63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202</v>
      </c>
      <c r="AJ30" s="228">
        <v>22</v>
      </c>
      <c r="AK30" s="228">
        <v>22</v>
      </c>
      <c r="AL30" s="228">
        <v>0</v>
      </c>
      <c r="AM30" s="228">
        <v>0</v>
      </c>
      <c r="AN30" s="228">
        <v>4</v>
      </c>
      <c r="AO30" s="228">
        <v>13</v>
      </c>
      <c r="AP30" s="228">
        <v>0</v>
      </c>
      <c r="AQ30" s="228">
        <v>0</v>
      </c>
      <c r="AR30" s="228">
        <v>0</v>
      </c>
      <c r="AS30" s="228">
        <v>61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202</v>
      </c>
      <c r="BE30" s="206">
        <v>61</v>
      </c>
      <c r="BF30" s="206">
        <v>2</v>
      </c>
      <c r="BG30" s="206">
        <v>63</v>
      </c>
      <c r="BH30" s="156">
        <v>7</v>
      </c>
      <c r="BI30" s="159">
        <v>22</v>
      </c>
      <c r="BJ30" s="160" t="s">
        <v>202</v>
      </c>
      <c r="BK30" s="174">
        <v>65</v>
      </c>
      <c r="BL30" s="175">
        <v>62</v>
      </c>
      <c r="BM30" s="175">
        <v>63</v>
      </c>
      <c r="BN30" s="120">
        <v>-3.0769230769230771E-2</v>
      </c>
      <c r="BO30" s="121">
        <v>2.5161754133716753E-3</v>
      </c>
    </row>
    <row r="31" spans="2:67" x14ac:dyDescent="0.35">
      <c r="G31" s="156">
        <v>63</v>
      </c>
      <c r="H31" s="159">
        <v>23</v>
      </c>
      <c r="I31" s="160" t="s">
        <v>123</v>
      </c>
      <c r="J31" s="228">
        <v>8</v>
      </c>
      <c r="K31" s="228">
        <v>3</v>
      </c>
      <c r="L31" s="228">
        <v>0</v>
      </c>
      <c r="M31" s="228">
        <v>7</v>
      </c>
      <c r="N31" s="228">
        <v>1</v>
      </c>
      <c r="O31" s="228">
        <v>0</v>
      </c>
      <c r="P31" s="228">
        <v>1</v>
      </c>
      <c r="Q31" s="228">
        <v>4</v>
      </c>
      <c r="R31" s="228">
        <v>0</v>
      </c>
      <c r="S31" s="228">
        <v>24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8</v>
      </c>
      <c r="AK31" s="228">
        <v>3</v>
      </c>
      <c r="AL31" s="228">
        <v>0</v>
      </c>
      <c r="AM31" s="228">
        <v>7</v>
      </c>
      <c r="AN31" s="228">
        <v>1</v>
      </c>
      <c r="AO31" s="228">
        <v>0</v>
      </c>
      <c r="AP31" s="228">
        <v>1</v>
      </c>
      <c r="AQ31" s="228">
        <v>4</v>
      </c>
      <c r="AR31" s="228">
        <v>0</v>
      </c>
      <c r="AS31" s="228">
        <v>24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24</v>
      </c>
      <c r="BF31" s="206">
        <v>0</v>
      </c>
      <c r="BG31" s="206">
        <v>24</v>
      </c>
      <c r="BH31" s="156">
        <v>63</v>
      </c>
      <c r="BI31" s="159">
        <v>23</v>
      </c>
      <c r="BJ31" s="160" t="s">
        <v>123</v>
      </c>
      <c r="BK31" s="177">
        <v>21</v>
      </c>
      <c r="BL31" s="177">
        <v>14</v>
      </c>
      <c r="BM31" s="177">
        <v>24</v>
      </c>
      <c r="BN31" s="120">
        <v>0.14285714285714279</v>
      </c>
      <c r="BO31" s="121">
        <v>9.5854301461778101E-4</v>
      </c>
    </row>
    <row r="32" spans="2:67" ht="13.9" customHeight="1" x14ac:dyDescent="0.3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3</v>
      </c>
      <c r="BL32" s="174">
        <v>14</v>
      </c>
      <c r="BM32" s="174">
        <v>14</v>
      </c>
      <c r="BN32" s="120">
        <v>3.666666666666667</v>
      </c>
      <c r="BO32" s="121">
        <v>5.5915009186037219E-4</v>
      </c>
    </row>
    <row r="33" spans="3:67" ht="14.5" customHeight="1" x14ac:dyDescent="0.35">
      <c r="G33" s="156">
        <v>64</v>
      </c>
      <c r="H33" s="159">
        <v>25</v>
      </c>
      <c r="I33" s="160" t="s">
        <v>158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2</v>
      </c>
      <c r="S33" s="228">
        <v>2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158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1</v>
      </c>
      <c r="AS33" s="228">
        <v>1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158</v>
      </c>
      <c r="BE33" s="206">
        <v>1</v>
      </c>
      <c r="BF33" s="206">
        <v>1</v>
      </c>
      <c r="BG33" s="207">
        <v>2</v>
      </c>
      <c r="BH33" s="156">
        <v>64</v>
      </c>
      <c r="BI33" s="159">
        <v>25</v>
      </c>
      <c r="BJ33" s="160" t="s">
        <v>158</v>
      </c>
      <c r="BK33" s="177">
        <v>0</v>
      </c>
      <c r="BL33" s="178">
        <v>2</v>
      </c>
      <c r="BM33" s="178">
        <v>2</v>
      </c>
      <c r="BN33" s="120">
        <v>1</v>
      </c>
      <c r="BO33" s="121">
        <v>7.9878584551481747E-5</v>
      </c>
    </row>
    <row r="34" spans="3:67" ht="14.5" customHeight="1" x14ac:dyDescent="0.35">
      <c r="G34" s="156">
        <v>33</v>
      </c>
      <c r="H34" s="253">
        <v>26</v>
      </c>
      <c r="I34" s="244" t="s">
        <v>199</v>
      </c>
      <c r="J34" s="258">
        <v>1500</v>
      </c>
      <c r="K34" s="258">
        <v>0</v>
      </c>
      <c r="L34" s="258">
        <v>1736</v>
      </c>
      <c r="M34" s="258">
        <v>160</v>
      </c>
      <c r="N34" s="258">
        <v>4</v>
      </c>
      <c r="O34" s="258">
        <v>2</v>
      </c>
      <c r="P34" s="258">
        <v>1</v>
      </c>
      <c r="Q34" s="258">
        <v>0</v>
      </c>
      <c r="R34" s="258">
        <v>0</v>
      </c>
      <c r="S34" s="258">
        <v>3403</v>
      </c>
      <c r="U34" s="281" t="s">
        <v>66</v>
      </c>
      <c r="V34" s="281"/>
      <c r="W34" s="229">
        <v>3206</v>
      </c>
      <c r="X34" s="229">
        <v>9</v>
      </c>
      <c r="Y34" s="229">
        <v>335</v>
      </c>
      <c r="Z34" s="229">
        <v>81</v>
      </c>
      <c r="AA34" s="229">
        <v>6</v>
      </c>
      <c r="AB34" s="229">
        <v>69</v>
      </c>
      <c r="AC34" s="229">
        <v>0</v>
      </c>
      <c r="AD34" s="229">
        <v>0</v>
      </c>
      <c r="AE34" s="229">
        <v>1</v>
      </c>
      <c r="AF34" s="229">
        <v>3707</v>
      </c>
      <c r="AH34" s="281" t="s">
        <v>66</v>
      </c>
      <c r="AI34" s="281"/>
      <c r="AJ34" s="229">
        <v>8483</v>
      </c>
      <c r="AK34" s="229">
        <v>370</v>
      </c>
      <c r="AL34" s="229">
        <v>6034</v>
      </c>
      <c r="AM34" s="229">
        <v>2547</v>
      </c>
      <c r="AN34" s="229">
        <v>88</v>
      </c>
      <c r="AO34" s="229">
        <v>24</v>
      </c>
      <c r="AP34" s="229">
        <v>15</v>
      </c>
      <c r="AQ34" s="229">
        <v>78</v>
      </c>
      <c r="AR34" s="229">
        <v>241</v>
      </c>
      <c r="AS34" s="229">
        <v>17880</v>
      </c>
      <c r="AT34" s="230"/>
      <c r="AU34" s="230"/>
      <c r="AV34" s="230"/>
      <c r="AW34" s="230"/>
      <c r="AX34" s="230"/>
      <c r="AY34" s="230"/>
      <c r="AZ34" s="230"/>
      <c r="BA34" s="230"/>
      <c r="BC34" s="281" t="s">
        <v>66</v>
      </c>
      <c r="BD34" s="281"/>
      <c r="BE34" s="208">
        <v>17880</v>
      </c>
      <c r="BF34" s="208">
        <v>3707</v>
      </c>
      <c r="BG34" s="208">
        <v>21587</v>
      </c>
      <c r="BH34" s="156">
        <v>33</v>
      </c>
      <c r="BI34" s="187">
        <v>26</v>
      </c>
      <c r="BJ34" s="104" t="s">
        <v>57</v>
      </c>
      <c r="BK34" s="179">
        <v>3318</v>
      </c>
      <c r="BL34" s="179">
        <v>3403</v>
      </c>
      <c r="BM34" s="179">
        <v>3403</v>
      </c>
      <c r="BN34" s="171">
        <v>2.5617842073538233E-2</v>
      </c>
      <c r="BO34" s="124">
        <v>0.1359134116143462</v>
      </c>
    </row>
    <row r="35" spans="3:67" ht="14.5" customHeight="1" x14ac:dyDescent="0.35">
      <c r="G35" s="156">
        <v>58</v>
      </c>
      <c r="H35" s="253">
        <v>27</v>
      </c>
      <c r="I35" s="244" t="s">
        <v>198</v>
      </c>
      <c r="J35" s="258">
        <v>18</v>
      </c>
      <c r="K35" s="258">
        <v>20</v>
      </c>
      <c r="L35" s="258">
        <v>0</v>
      </c>
      <c r="M35" s="258">
        <v>3</v>
      </c>
      <c r="N35" s="258">
        <v>7</v>
      </c>
      <c r="O35" s="258">
        <v>0</v>
      </c>
      <c r="P35" s="258">
        <v>0</v>
      </c>
      <c r="Q35" s="258">
        <v>0</v>
      </c>
      <c r="R35" s="258">
        <v>0</v>
      </c>
      <c r="S35" s="258">
        <v>48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191</v>
      </c>
      <c r="BH35" s="156">
        <v>58</v>
      </c>
      <c r="BI35" s="187">
        <v>27</v>
      </c>
      <c r="BJ35" s="104" t="s">
        <v>65</v>
      </c>
      <c r="BK35" s="179">
        <v>47</v>
      </c>
      <c r="BL35" s="179">
        <v>48</v>
      </c>
      <c r="BM35" s="179">
        <v>48</v>
      </c>
      <c r="BN35" s="171">
        <v>2.1276595744680771E-2</v>
      </c>
      <c r="BO35" s="124">
        <v>1.917086029235562E-3</v>
      </c>
    </row>
    <row r="36" spans="3:67" ht="14.5" customHeight="1" x14ac:dyDescent="0.35">
      <c r="G36" s="156">
        <v>65</v>
      </c>
      <c r="H36" s="253">
        <v>28</v>
      </c>
      <c r="I36" s="244" t="s">
        <v>200</v>
      </c>
      <c r="J36" s="258">
        <v>0</v>
      </c>
      <c r="K36" s="258">
        <v>0</v>
      </c>
      <c r="L36" s="258">
        <v>0</v>
      </c>
      <c r="M36" s="258">
        <v>0</v>
      </c>
      <c r="N36" s="258">
        <v>0</v>
      </c>
      <c r="O36" s="258">
        <v>0</v>
      </c>
      <c r="P36" s="258">
        <v>0</v>
      </c>
      <c r="Q36" s="258">
        <v>0</v>
      </c>
      <c r="R36" s="258">
        <v>0</v>
      </c>
      <c r="S36" s="258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190</v>
      </c>
      <c r="BH36" s="156">
        <v>65</v>
      </c>
      <c r="BI36" s="187">
        <v>28</v>
      </c>
      <c r="BJ36" s="104" t="s">
        <v>200</v>
      </c>
      <c r="BK36" s="179">
        <v>0</v>
      </c>
      <c r="BL36" s="179">
        <v>0</v>
      </c>
      <c r="BM36" s="179">
        <v>0</v>
      </c>
      <c r="BN36" s="171">
        <v>0</v>
      </c>
      <c r="BO36" s="124">
        <v>0</v>
      </c>
    </row>
    <row r="37" spans="3:67" ht="14.5" customHeight="1" x14ac:dyDescent="0.35">
      <c r="H37" s="281" t="s">
        <v>66</v>
      </c>
      <c r="I37" s="281"/>
      <c r="J37" s="229">
        <v>13207</v>
      </c>
      <c r="K37" s="229">
        <v>399</v>
      </c>
      <c r="L37" s="229">
        <v>8105</v>
      </c>
      <c r="M37" s="229">
        <v>2791</v>
      </c>
      <c r="N37" s="229">
        <v>105</v>
      </c>
      <c r="O37" s="229">
        <v>95</v>
      </c>
      <c r="P37" s="229">
        <v>16</v>
      </c>
      <c r="Q37" s="229">
        <v>78</v>
      </c>
      <c r="R37" s="229">
        <v>242</v>
      </c>
      <c r="S37" s="229">
        <v>25038</v>
      </c>
      <c r="BG37" s="107" t="s">
        <v>37</v>
      </c>
      <c r="BI37" s="281" t="s">
        <v>66</v>
      </c>
      <c r="BJ37" s="281"/>
      <c r="BK37" s="176">
        <v>23431</v>
      </c>
      <c r="BL37" s="176">
        <v>24901</v>
      </c>
      <c r="BM37" s="176">
        <v>25038</v>
      </c>
      <c r="BN37" s="216">
        <v>6.8584354060859498E-2</v>
      </c>
      <c r="BO37" s="149">
        <v>1</v>
      </c>
    </row>
    <row r="38" spans="3:67" ht="14.5" customHeight="1" x14ac:dyDescent="0.35">
      <c r="S38" s="107" t="s">
        <v>152</v>
      </c>
      <c r="BG38" s="105" t="s">
        <v>84</v>
      </c>
      <c r="BO38" s="107" t="s">
        <v>152</v>
      </c>
    </row>
    <row r="39" spans="3:67" ht="14.5" customHeight="1" x14ac:dyDescent="0.35">
      <c r="S39" s="105" t="s">
        <v>84</v>
      </c>
      <c r="BO39" s="105" t="s">
        <v>204</v>
      </c>
    </row>
    <row r="40" spans="3:67" ht="14.5" customHeight="1" x14ac:dyDescent="0.35">
      <c r="I40" s="104" t="s">
        <v>155</v>
      </c>
      <c r="J40" s="252"/>
      <c r="K40" s="252"/>
      <c r="L40" s="252"/>
      <c r="M40" s="252"/>
      <c r="N40" s="252"/>
      <c r="O40" s="252"/>
      <c r="P40" s="252"/>
      <c r="Q40" s="252"/>
      <c r="R40" s="252"/>
      <c r="BO40" s="105" t="s">
        <v>201</v>
      </c>
    </row>
    <row r="41" spans="3:67" ht="14.5" customHeight="1" x14ac:dyDescent="0.35">
      <c r="BO41" s="105" t="s">
        <v>206</v>
      </c>
    </row>
    <row r="42" spans="3:67" ht="14.5" customHeight="1" x14ac:dyDescent="0.35">
      <c r="J42" s="252"/>
      <c r="K42" s="252"/>
      <c r="L42" s="252"/>
      <c r="M42" s="252"/>
      <c r="N42" s="252"/>
      <c r="O42" s="252"/>
      <c r="P42" s="252"/>
      <c r="Q42" s="252"/>
      <c r="R42" s="252"/>
    </row>
    <row r="43" spans="3:67" ht="14.5" customHeight="1" x14ac:dyDescent="0.35">
      <c r="BJ43" s="104" t="s">
        <v>155</v>
      </c>
    </row>
    <row r="47" spans="3:67" ht="14.5" customHeight="1" x14ac:dyDescent="0.35">
      <c r="C47" s="277" t="s">
        <v>175</v>
      </c>
      <c r="D47" s="277"/>
      <c r="E47" s="277"/>
      <c r="F47" s="277"/>
    </row>
    <row r="49" spans="2:10" ht="14.5" customHeight="1" x14ac:dyDescent="0.35">
      <c r="C49" s="150" t="s">
        <v>25</v>
      </c>
      <c r="D49" s="151" t="s">
        <v>173</v>
      </c>
      <c r="E49" s="151" t="s">
        <v>172</v>
      </c>
      <c r="F49" s="151" t="s">
        <v>32</v>
      </c>
    </row>
    <row r="50" spans="2:10" ht="14.5" customHeight="1" x14ac:dyDescent="0.35">
      <c r="C50" s="145" t="s">
        <v>38</v>
      </c>
      <c r="D50" s="172">
        <v>8483</v>
      </c>
      <c r="E50" s="172">
        <v>3206</v>
      </c>
      <c r="F50" s="172">
        <v>11689</v>
      </c>
      <c r="G50" s="204"/>
      <c r="H50" s="204"/>
      <c r="I50" s="204"/>
    </row>
    <row r="51" spans="2:10" ht="14.5" customHeight="1" x14ac:dyDescent="0.35">
      <c r="C51" s="145" t="s">
        <v>40</v>
      </c>
      <c r="D51" s="172">
        <v>6034</v>
      </c>
      <c r="E51" s="172">
        <v>335</v>
      </c>
      <c r="F51" s="172">
        <v>6369</v>
      </c>
      <c r="G51" s="204"/>
      <c r="H51" s="204"/>
      <c r="I51" s="204"/>
      <c r="J51" s="204"/>
    </row>
    <row r="52" spans="2:10" ht="14.5" customHeight="1" x14ac:dyDescent="0.35">
      <c r="C52" s="145" t="s">
        <v>41</v>
      </c>
      <c r="D52" s="172">
        <v>2547</v>
      </c>
      <c r="E52" s="172">
        <v>81</v>
      </c>
      <c r="F52" s="172">
        <v>2628</v>
      </c>
      <c r="G52" s="204"/>
      <c r="H52" s="204"/>
      <c r="I52" s="204"/>
      <c r="J52" s="204"/>
    </row>
    <row r="53" spans="2:10" ht="14.5" customHeight="1" x14ac:dyDescent="0.35">
      <c r="B53" s="156">
        <v>64</v>
      </c>
      <c r="C53" s="145" t="s">
        <v>192</v>
      </c>
      <c r="D53" s="172">
        <v>241</v>
      </c>
      <c r="E53" s="238">
        <v>1</v>
      </c>
      <c r="F53" s="172">
        <v>242</v>
      </c>
      <c r="G53" s="204"/>
      <c r="H53" s="237"/>
      <c r="I53" s="237"/>
      <c r="J53" s="204"/>
    </row>
    <row r="54" spans="2:10" ht="14.5" customHeight="1" x14ac:dyDescent="0.35">
      <c r="C54" s="145" t="s">
        <v>39</v>
      </c>
      <c r="D54" s="172">
        <v>370</v>
      </c>
      <c r="E54" s="172">
        <v>9</v>
      </c>
      <c r="F54" s="172">
        <v>379</v>
      </c>
      <c r="G54" s="204"/>
      <c r="H54" s="204"/>
      <c r="I54" s="204"/>
      <c r="J54" s="237"/>
    </row>
    <row r="55" spans="2:10" ht="14.5" customHeight="1" x14ac:dyDescent="0.35">
      <c r="C55" s="145" t="s">
        <v>42</v>
      </c>
      <c r="D55" s="172">
        <v>24</v>
      </c>
      <c r="E55" s="172">
        <v>69</v>
      </c>
      <c r="F55" s="172">
        <v>93</v>
      </c>
      <c r="G55" s="204"/>
      <c r="H55" s="204"/>
      <c r="I55" s="204"/>
      <c r="J55" s="204"/>
    </row>
    <row r="56" spans="2:10" ht="14.5" customHeight="1" x14ac:dyDescent="0.35">
      <c r="C56" s="145" t="s">
        <v>166</v>
      </c>
      <c r="D56" s="172">
        <v>88</v>
      </c>
      <c r="E56" s="172">
        <v>6</v>
      </c>
      <c r="F56" s="172">
        <v>94</v>
      </c>
      <c r="G56" s="204"/>
      <c r="H56" s="204"/>
      <c r="I56" s="204"/>
      <c r="J56" s="204"/>
    </row>
    <row r="57" spans="2:10" ht="14.5" customHeight="1" x14ac:dyDescent="0.35">
      <c r="C57" s="145" t="s">
        <v>168</v>
      </c>
      <c r="D57" s="172">
        <v>15</v>
      </c>
      <c r="E57" s="172">
        <v>0</v>
      </c>
      <c r="F57" s="172">
        <v>15</v>
      </c>
      <c r="G57" s="204"/>
      <c r="H57" s="204"/>
      <c r="I57" s="204"/>
      <c r="J57" s="204"/>
    </row>
    <row r="58" spans="2:10" ht="14.5" customHeight="1" x14ac:dyDescent="0.35">
      <c r="C58" s="145" t="s">
        <v>167</v>
      </c>
      <c r="D58" s="172">
        <v>78</v>
      </c>
      <c r="E58" s="172">
        <v>0</v>
      </c>
      <c r="F58" s="172">
        <v>78</v>
      </c>
      <c r="G58" s="204"/>
      <c r="H58" s="204"/>
      <c r="I58" s="204"/>
      <c r="J58" s="204"/>
    </row>
    <row r="59" spans="2:10" ht="14.5" customHeight="1" x14ac:dyDescent="0.35">
      <c r="C59" s="152" t="s">
        <v>32</v>
      </c>
      <c r="D59" s="173">
        <v>17880</v>
      </c>
      <c r="E59" s="173">
        <v>3707</v>
      </c>
      <c r="F59" s="173">
        <v>21587</v>
      </c>
      <c r="H59" s="204"/>
      <c r="I59" s="204"/>
      <c r="J59" s="204"/>
    </row>
    <row r="60" spans="2:10" ht="14.5" customHeight="1" x14ac:dyDescent="0.35">
      <c r="C60" s="110" t="s">
        <v>84</v>
      </c>
      <c r="H60" s="204"/>
      <c r="I60" s="204"/>
      <c r="J60" s="204"/>
    </row>
    <row r="61" spans="2:10" ht="14.5" customHeight="1" x14ac:dyDescent="0.35">
      <c r="H61" s="204"/>
      <c r="I61" s="204"/>
      <c r="J61" s="204"/>
    </row>
    <row r="62" spans="2:10" ht="14.5" customHeight="1" x14ac:dyDescent="0.35">
      <c r="H62" s="204"/>
      <c r="I62" s="204"/>
      <c r="J62" s="204"/>
    </row>
  </sheetData>
  <sortState xmlns:xlrd2="http://schemas.microsoft.com/office/spreadsheetml/2017/richdata2" ref="BH10:BO33">
    <sortCondition descending="1" ref="BM10:BM33"/>
  </sortState>
  <mergeCells count="20">
    <mergeCell ref="BI37:BJ37"/>
    <mergeCell ref="H37:I37"/>
    <mergeCell ref="C6:F6"/>
    <mergeCell ref="BI6:BO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  <mergeCell ref="C47:F47"/>
    <mergeCell ref="U6:AF6"/>
    <mergeCell ref="U8:V8"/>
    <mergeCell ref="U34:V34"/>
    <mergeCell ref="AH6:AS6"/>
    <mergeCell ref="AH8:AI8"/>
    <mergeCell ref="AH34:AI34"/>
  </mergeCells>
  <conditionalFormatting sqref="BN9:BN32">
    <cfRule type="cellIs" dxfId="18" priority="20" operator="lessThan">
      <formula>0</formula>
    </cfRule>
  </conditionalFormatting>
  <conditionalFormatting sqref="BM9:BM33">
    <cfRule type="colorScale" priority="6">
      <colorScale>
        <cfvo type="min"/>
        <cfvo type="max"/>
        <color rgb="FFFFEF9C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9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7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3">
      <colorScale>
        <cfvo type="min"/>
        <cfvo type="max"/>
        <color rgb="FFFFEF9C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252">
      <colorScale>
        <cfvo type="min"/>
        <cfvo type="max"/>
        <color rgb="FFFFEF9C"/>
        <color rgb="FF63BE7B"/>
      </colorScale>
    </cfRule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T41"/>
  <sheetViews>
    <sheetView showGridLines="0" zoomScale="80" zoomScaleNormal="80" workbookViewId="0">
      <pane ySplit="8" topLeftCell="A9" activePane="bottomLeft" state="frozen"/>
      <selection pane="bottomLeft" activeCell="E9" sqref="E9"/>
    </sheetView>
  </sheetViews>
  <sheetFormatPr baseColWidth="10" defaultColWidth="0" defaultRowHeight="14.5" customHeight="1" x14ac:dyDescent="0.35"/>
  <cols>
    <col min="1" max="1" width="3.81640625" style="82" customWidth="1"/>
    <col min="2" max="2" width="17.26953125" style="82" customWidth="1"/>
    <col min="3" max="3" width="61.26953125" style="82" bestFit="1" customWidth="1"/>
    <col min="4" max="5" width="12.26953125" style="82" customWidth="1"/>
    <col min="6" max="6" width="15" style="82" bestFit="1" customWidth="1"/>
    <col min="7" max="7" width="11.54296875" style="82" customWidth="1"/>
    <col min="8" max="8" width="4.1796875" style="82" bestFit="1" customWidth="1"/>
    <col min="9" max="9" width="33.54296875" style="82" bestFit="1" customWidth="1"/>
    <col min="10" max="12" width="13.26953125" style="82" bestFit="1" customWidth="1"/>
    <col min="13" max="13" width="11.7265625" style="82" bestFit="1" customWidth="1"/>
    <col min="14" max="14" width="10.54296875" style="82" customWidth="1"/>
    <col min="15" max="15" width="8.26953125" style="82" customWidth="1"/>
    <col min="16" max="16" width="4.26953125" style="82" bestFit="1" customWidth="1"/>
    <col min="17" max="17" width="28.81640625" style="82" bestFit="1" customWidth="1"/>
    <col min="18" max="20" width="13.26953125" style="82" bestFit="1" customWidth="1"/>
    <col min="21" max="21" width="11.7265625" style="82" bestFit="1" customWidth="1"/>
    <col min="22" max="22" width="8.7265625" style="82" customWidth="1"/>
    <col min="23" max="23" width="8.26953125" style="82" customWidth="1"/>
    <col min="24" max="24" width="4.26953125" style="82" bestFit="1" customWidth="1"/>
    <col min="25" max="25" width="33.54296875" style="82" bestFit="1" customWidth="1"/>
    <col min="26" max="28" width="13.26953125" style="82" bestFit="1" customWidth="1"/>
    <col min="29" max="29" width="11.7265625" style="82" bestFit="1" customWidth="1"/>
    <col min="30" max="30" width="9" style="82" customWidth="1"/>
    <col min="31" max="31" width="8.26953125" style="82" customWidth="1"/>
    <col min="32" max="32" width="4.1796875" style="82" bestFit="1" customWidth="1"/>
    <col min="33" max="33" width="33.54296875" style="82" bestFit="1" customWidth="1"/>
    <col min="34" max="36" width="12.26953125" style="82" bestFit="1" customWidth="1"/>
    <col min="37" max="37" width="11.7265625" style="82" bestFit="1" customWidth="1"/>
    <col min="38" max="38" width="10.26953125" style="82" customWidth="1"/>
    <col min="39" max="39" width="9.7265625" style="82" customWidth="1"/>
    <col min="40" max="72" width="0" style="82" hidden="1" customWidth="1"/>
    <col min="73" max="16384" width="9.7265625" style="82" hidden="1"/>
  </cols>
  <sheetData>
    <row r="2" spans="2:38" ht="14.5" customHeight="1" x14ac:dyDescent="0.35">
      <c r="C2" s="83"/>
    </row>
    <row r="3" spans="2:38" ht="15.5" x14ac:dyDescent="0.35">
      <c r="C3" s="83"/>
      <c r="D3" s="84"/>
      <c r="E3" s="84"/>
      <c r="F3" s="84"/>
    </row>
    <row r="4" spans="2:38" ht="16" thickBot="1" x14ac:dyDescent="0.4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</row>
    <row r="5" spans="2:38" ht="15" thickTop="1" x14ac:dyDescent="0.35">
      <c r="D5" s="84"/>
      <c r="E5" s="84"/>
      <c r="F5" s="84"/>
    </row>
    <row r="6" spans="2:38" ht="14.5" customHeight="1" x14ac:dyDescent="0.35">
      <c r="C6" s="285" t="s">
        <v>46</v>
      </c>
      <c r="D6" s="285"/>
      <c r="E6" s="285"/>
      <c r="F6" s="285"/>
      <c r="H6" s="277" t="s">
        <v>169</v>
      </c>
      <c r="I6" s="285"/>
      <c r="J6" s="285"/>
      <c r="K6" s="285"/>
      <c r="L6" s="285"/>
      <c r="M6" s="285"/>
      <c r="N6" s="285"/>
      <c r="O6" s="88"/>
      <c r="P6" s="285" t="s">
        <v>148</v>
      </c>
      <c r="Q6" s="285"/>
      <c r="R6" s="285"/>
      <c r="S6" s="285"/>
      <c r="T6" s="285"/>
      <c r="U6" s="285"/>
      <c r="V6" s="285"/>
      <c r="W6" s="88"/>
      <c r="X6" s="277" t="s">
        <v>170</v>
      </c>
      <c r="Y6" s="285"/>
      <c r="Z6" s="285"/>
      <c r="AA6" s="285"/>
      <c r="AB6" s="285"/>
      <c r="AC6" s="285"/>
      <c r="AD6" s="285"/>
      <c r="AE6" s="88"/>
      <c r="AF6" s="277" t="s">
        <v>171</v>
      </c>
      <c r="AG6" s="285"/>
      <c r="AH6" s="285"/>
      <c r="AI6" s="285"/>
      <c r="AJ6" s="285"/>
      <c r="AK6" s="285"/>
      <c r="AL6" s="285"/>
    </row>
    <row r="8" spans="2:38" x14ac:dyDescent="0.35">
      <c r="C8" s="181" t="s">
        <v>25</v>
      </c>
      <c r="D8" s="182">
        <v>43466</v>
      </c>
      <c r="E8" s="182">
        <v>43831</v>
      </c>
      <c r="F8" s="151" t="s">
        <v>156</v>
      </c>
      <c r="H8" s="278" t="s">
        <v>33</v>
      </c>
      <c r="I8" s="278"/>
      <c r="J8" s="146">
        <v>43466</v>
      </c>
      <c r="K8" s="146">
        <v>43800</v>
      </c>
      <c r="L8" s="146">
        <v>43831</v>
      </c>
      <c r="M8" s="146" t="s">
        <v>34</v>
      </c>
      <c r="N8" s="146" t="s">
        <v>36</v>
      </c>
      <c r="O8" s="89"/>
      <c r="P8" s="278" t="s">
        <v>33</v>
      </c>
      <c r="Q8" s="278"/>
      <c r="R8" s="273">
        <v>43466</v>
      </c>
      <c r="S8" s="273">
        <v>43800</v>
      </c>
      <c r="T8" s="273">
        <v>43831</v>
      </c>
      <c r="U8" s="146" t="s">
        <v>34</v>
      </c>
      <c r="V8" s="146" t="s">
        <v>36</v>
      </c>
      <c r="X8" s="278" t="s">
        <v>33</v>
      </c>
      <c r="Y8" s="278"/>
      <c r="Z8" s="273">
        <v>43466</v>
      </c>
      <c r="AA8" s="273">
        <v>43800</v>
      </c>
      <c r="AB8" s="273">
        <v>43831</v>
      </c>
      <c r="AC8" s="146" t="s">
        <v>34</v>
      </c>
      <c r="AD8" s="146" t="s">
        <v>36</v>
      </c>
      <c r="AF8" s="278" t="s">
        <v>33</v>
      </c>
      <c r="AG8" s="278"/>
      <c r="AH8" s="273">
        <v>43466</v>
      </c>
      <c r="AI8" s="273">
        <v>43800</v>
      </c>
      <c r="AJ8" s="273">
        <v>43831</v>
      </c>
      <c r="AK8" s="146" t="s">
        <v>34</v>
      </c>
      <c r="AL8" s="146" t="s">
        <v>36</v>
      </c>
    </row>
    <row r="9" spans="2:38" x14ac:dyDescent="0.35">
      <c r="C9" s="180" t="s">
        <v>47</v>
      </c>
      <c r="D9" s="93">
        <v>238514.39207513005</v>
      </c>
      <c r="E9" s="93">
        <v>235259.44816412</v>
      </c>
      <c r="F9" s="232">
        <v>-1.3646740067512431E-2</v>
      </c>
      <c r="G9" s="156">
        <v>31</v>
      </c>
      <c r="H9" s="188">
        <v>1</v>
      </c>
      <c r="I9" s="160" t="s">
        <v>50</v>
      </c>
      <c r="J9" s="99">
        <v>17764718.347900011</v>
      </c>
      <c r="K9" s="99">
        <v>19073066.239999998</v>
      </c>
      <c r="L9" s="99">
        <v>19576972.539999999</v>
      </c>
      <c r="M9" s="100">
        <v>0.10201423724312608</v>
      </c>
      <c r="N9" s="95">
        <v>0.29672449191412481</v>
      </c>
      <c r="O9" s="156">
        <v>16</v>
      </c>
      <c r="P9" s="188">
        <v>1</v>
      </c>
      <c r="Q9" s="189" t="s">
        <v>49</v>
      </c>
      <c r="R9" s="99">
        <v>6815753.0092993202</v>
      </c>
      <c r="S9" s="99">
        <v>7843794.5499999998</v>
      </c>
      <c r="T9" s="99">
        <v>5752130.4400000004</v>
      </c>
      <c r="U9" s="100">
        <v>-0.15605356705974049</v>
      </c>
      <c r="V9" s="95">
        <v>0.34744582309140148</v>
      </c>
      <c r="W9" s="156">
        <v>31</v>
      </c>
      <c r="X9" s="188">
        <v>1</v>
      </c>
      <c r="Y9" s="189" t="s">
        <v>50</v>
      </c>
      <c r="Z9" s="99">
        <v>23374229.63454257</v>
      </c>
      <c r="AA9" s="99">
        <v>25738093.949999999</v>
      </c>
      <c r="AB9" s="99">
        <v>26300780.349999998</v>
      </c>
      <c r="AC9" s="100">
        <v>0.12520415693754261</v>
      </c>
      <c r="AD9" s="95">
        <v>0.31867214959297469</v>
      </c>
      <c r="AE9" s="156">
        <v>31</v>
      </c>
      <c r="AF9" s="188">
        <v>1</v>
      </c>
      <c r="AG9" s="189" t="s">
        <v>50</v>
      </c>
      <c r="AH9" s="99">
        <v>57332.916256479999</v>
      </c>
      <c r="AI9" s="99">
        <v>765592.87</v>
      </c>
      <c r="AJ9" s="99">
        <v>83994.67</v>
      </c>
      <c r="AK9" s="100">
        <v>0.46503397148416603</v>
      </c>
      <c r="AL9" s="95">
        <v>0.35702995418659766</v>
      </c>
    </row>
    <row r="10" spans="2:38" x14ac:dyDescent="0.35">
      <c r="C10" s="180" t="s">
        <v>48</v>
      </c>
      <c r="D10" s="93">
        <v>238514.39207513005</v>
      </c>
      <c r="E10" s="93">
        <v>235259.44816412</v>
      </c>
      <c r="F10" s="232">
        <v>-1.3646740067512431E-2</v>
      </c>
      <c r="G10" s="156">
        <v>22</v>
      </c>
      <c r="H10" s="188">
        <v>2</v>
      </c>
      <c r="I10" s="189" t="s">
        <v>54</v>
      </c>
      <c r="J10" s="99">
        <v>7924952.2614048002</v>
      </c>
      <c r="K10" s="99">
        <v>8734612.9299999997</v>
      </c>
      <c r="L10" s="99">
        <v>9387946.3300000001</v>
      </c>
      <c r="M10" s="100">
        <v>0.18460604182060592</v>
      </c>
      <c r="N10" s="95">
        <v>0.14229133739625313</v>
      </c>
      <c r="O10" s="156">
        <v>31</v>
      </c>
      <c r="P10" s="188">
        <v>2</v>
      </c>
      <c r="Q10" s="189" t="s">
        <v>50</v>
      </c>
      <c r="R10" s="99">
        <v>5609511.2866425598</v>
      </c>
      <c r="S10" s="99">
        <v>6665027.71</v>
      </c>
      <c r="T10" s="99">
        <v>6723807.8099999996</v>
      </c>
      <c r="U10" s="100">
        <v>0.19864413607845255</v>
      </c>
      <c r="V10" s="95">
        <v>0.40613803237289647</v>
      </c>
      <c r="W10" s="156">
        <v>16</v>
      </c>
      <c r="X10" s="188">
        <v>2</v>
      </c>
      <c r="Y10" s="189" t="s">
        <v>49</v>
      </c>
      <c r="Z10" s="99">
        <v>12684919.157389909</v>
      </c>
      <c r="AA10" s="99">
        <v>14500733.309999999</v>
      </c>
      <c r="AB10" s="99">
        <v>12889118.440000001</v>
      </c>
      <c r="AC10" s="100">
        <v>1.6097799290359038E-2</v>
      </c>
      <c r="AD10" s="95">
        <v>0.15617038829166333</v>
      </c>
      <c r="AE10" s="156">
        <v>16</v>
      </c>
      <c r="AF10" s="188">
        <v>2</v>
      </c>
      <c r="AG10" s="189" t="s">
        <v>49</v>
      </c>
      <c r="AH10" s="99">
        <v>16668.661262910002</v>
      </c>
      <c r="AI10" s="99">
        <v>892436.17</v>
      </c>
      <c r="AJ10" s="99">
        <v>40262.94</v>
      </c>
      <c r="AK10" s="100">
        <v>1.4154873246833821</v>
      </c>
      <c r="AL10" s="95">
        <v>0.17114271207467963</v>
      </c>
    </row>
    <row r="11" spans="2:38" x14ac:dyDescent="0.3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5869166.1480905898</v>
      </c>
      <c r="K11" s="99">
        <v>6656938.7599999998</v>
      </c>
      <c r="L11" s="99">
        <v>7136988</v>
      </c>
      <c r="M11" s="100">
        <v>0.21601396517320759</v>
      </c>
      <c r="N11" s="95">
        <v>0.10817398521504008</v>
      </c>
      <c r="O11" s="156">
        <v>21</v>
      </c>
      <c r="P11" s="188">
        <v>3</v>
      </c>
      <c r="Q11" s="189" t="s">
        <v>53</v>
      </c>
      <c r="R11" s="99">
        <v>1477596.1918768</v>
      </c>
      <c r="S11" s="99">
        <v>1985262.74</v>
      </c>
      <c r="T11" s="99">
        <v>2008801.2</v>
      </c>
      <c r="U11" s="100">
        <v>0.3595062108602749</v>
      </c>
      <c r="V11" s="95">
        <v>0.12133757981347081</v>
      </c>
      <c r="W11" s="156">
        <v>22</v>
      </c>
      <c r="X11" s="188">
        <v>3</v>
      </c>
      <c r="Y11" s="189" t="s">
        <v>54</v>
      </c>
      <c r="Z11" s="99">
        <v>7924952.2614048002</v>
      </c>
      <c r="AA11" s="99">
        <v>8734612.9299999997</v>
      </c>
      <c r="AB11" s="99">
        <v>9387946.3300000001</v>
      </c>
      <c r="AC11" s="100">
        <v>0.18460604182060592</v>
      </c>
      <c r="AD11" s="95">
        <v>0.11374860355596171</v>
      </c>
      <c r="AE11" s="156">
        <v>3</v>
      </c>
      <c r="AF11" s="188">
        <v>3</v>
      </c>
      <c r="AG11" s="189" t="s">
        <v>55</v>
      </c>
      <c r="AH11" s="99">
        <v>13615.873742760001</v>
      </c>
      <c r="AI11" s="191">
        <v>204424</v>
      </c>
      <c r="AJ11" s="99">
        <v>23130.880000000001</v>
      </c>
      <c r="AK11" s="100">
        <v>0.69881716274722616</v>
      </c>
      <c r="AL11" s="95">
        <v>9.8320727097275198E-2</v>
      </c>
    </row>
    <row r="12" spans="2:38" x14ac:dyDescent="0.35">
      <c r="B12" s="90"/>
      <c r="C12" s="91" t="s">
        <v>37</v>
      </c>
      <c r="G12" s="156">
        <v>3</v>
      </c>
      <c r="H12" s="188">
        <v>4</v>
      </c>
      <c r="I12" s="189" t="s">
        <v>55</v>
      </c>
      <c r="J12" s="99">
        <v>4911197.9787599295</v>
      </c>
      <c r="K12" s="99">
        <v>5117786.1399999997</v>
      </c>
      <c r="L12" s="99">
        <v>5827123.9900000002</v>
      </c>
      <c r="M12" s="100">
        <v>0.18649747275538275</v>
      </c>
      <c r="N12" s="95">
        <v>8.8320622696922771E-2</v>
      </c>
      <c r="O12" s="156">
        <v>20</v>
      </c>
      <c r="P12" s="188">
        <v>4</v>
      </c>
      <c r="Q12" s="189" t="s">
        <v>52</v>
      </c>
      <c r="R12" s="99">
        <v>1037201.01706403</v>
      </c>
      <c r="S12" s="99">
        <v>1311943.81</v>
      </c>
      <c r="T12" s="99">
        <v>1316652.22</v>
      </c>
      <c r="U12" s="100">
        <v>0.26942819987489308</v>
      </c>
      <c r="V12" s="95">
        <v>7.9529718436465252E-2</v>
      </c>
      <c r="W12" s="156">
        <v>3</v>
      </c>
      <c r="X12" s="188">
        <v>5</v>
      </c>
      <c r="Y12" s="189" t="s">
        <v>55</v>
      </c>
      <c r="Z12" s="99">
        <v>4911197.9787599295</v>
      </c>
      <c r="AA12" s="99">
        <v>5117786.1399999997</v>
      </c>
      <c r="AB12" s="99">
        <v>5827123.9900000002</v>
      </c>
      <c r="AC12" s="100">
        <v>0.18649747275538275</v>
      </c>
      <c r="AD12" s="95">
        <v>7.0604069655982343E-2</v>
      </c>
      <c r="AE12" s="156">
        <v>42</v>
      </c>
      <c r="AF12" s="188">
        <v>4</v>
      </c>
      <c r="AG12" s="189" t="s">
        <v>51</v>
      </c>
      <c r="AH12" s="99">
        <v>15667.29431657</v>
      </c>
      <c r="AI12" s="191">
        <v>215572.16</v>
      </c>
      <c r="AJ12" s="99">
        <v>21012.12</v>
      </c>
      <c r="AK12" s="100">
        <v>0.34114541894941097</v>
      </c>
      <c r="AL12" s="95">
        <v>8.9314670097082258E-2</v>
      </c>
    </row>
    <row r="13" spans="2:38" x14ac:dyDescent="0.35">
      <c r="B13" s="90"/>
      <c r="C13" s="92" t="s">
        <v>84</v>
      </c>
      <c r="D13" s="233"/>
      <c r="E13" s="233"/>
      <c r="F13" s="93"/>
      <c r="G13" s="156">
        <v>42</v>
      </c>
      <c r="H13" s="188">
        <v>5</v>
      </c>
      <c r="I13" s="189" t="s">
        <v>51</v>
      </c>
      <c r="J13" s="99">
        <v>5078713.0579437902</v>
      </c>
      <c r="K13" s="99">
        <v>5734511.3700000001</v>
      </c>
      <c r="L13" s="99">
        <v>5790368.7300000004</v>
      </c>
      <c r="M13" s="100">
        <v>0.14012519784772737</v>
      </c>
      <c r="N13" s="95">
        <v>8.7763530131849815E-2</v>
      </c>
      <c r="O13" s="156">
        <v>38</v>
      </c>
      <c r="P13" s="188">
        <v>5</v>
      </c>
      <c r="Q13" s="189" t="s">
        <v>62</v>
      </c>
      <c r="R13" s="99">
        <v>289800.32033841999</v>
      </c>
      <c r="S13" s="99">
        <v>279013.02</v>
      </c>
      <c r="T13" s="99">
        <v>257236.17</v>
      </c>
      <c r="U13" s="100">
        <v>-0.11236754431600537</v>
      </c>
      <c r="V13" s="95">
        <v>1.5537831373401482E-2</v>
      </c>
      <c r="W13" s="156">
        <v>42</v>
      </c>
      <c r="X13" s="188">
        <v>4</v>
      </c>
      <c r="Y13" s="189" t="s">
        <v>51</v>
      </c>
      <c r="Z13" s="99">
        <v>5078713.0579437902</v>
      </c>
      <c r="AA13" s="99">
        <v>5734511.3700000001</v>
      </c>
      <c r="AB13" s="99">
        <v>5790368.7300000004</v>
      </c>
      <c r="AC13" s="100">
        <v>0.14012519784772737</v>
      </c>
      <c r="AD13" s="95">
        <v>7.0158726302774629E-2</v>
      </c>
      <c r="AE13" s="156">
        <v>12</v>
      </c>
      <c r="AF13" s="188">
        <v>5</v>
      </c>
      <c r="AG13" s="189" t="s">
        <v>64</v>
      </c>
      <c r="AH13" s="99">
        <v>8114.9517766299996</v>
      </c>
      <c r="AI13" s="191">
        <v>120442.29</v>
      </c>
      <c r="AJ13" s="99">
        <v>15061.4</v>
      </c>
      <c r="AK13" s="100">
        <v>0.8560061001686865</v>
      </c>
      <c r="AL13" s="95">
        <v>6.4020383102713796E-2</v>
      </c>
    </row>
    <row r="14" spans="2:38" x14ac:dyDescent="0.35">
      <c r="B14" s="90"/>
      <c r="C14" s="94"/>
      <c r="D14" s="267"/>
      <c r="E14" s="267"/>
      <c r="F14" s="93"/>
      <c r="G14" s="156">
        <v>21</v>
      </c>
      <c r="H14" s="188">
        <v>6</v>
      </c>
      <c r="I14" s="189" t="s">
        <v>53</v>
      </c>
      <c r="J14" s="99">
        <v>2835820.0024124999</v>
      </c>
      <c r="K14" s="99">
        <v>3163271.61</v>
      </c>
      <c r="L14" s="99">
        <v>3506462.49</v>
      </c>
      <c r="M14" s="100">
        <v>0.23648979378697121</v>
      </c>
      <c r="N14" s="95">
        <v>5.3146792673653465E-2</v>
      </c>
      <c r="O14" s="156">
        <v>59</v>
      </c>
      <c r="P14" s="188">
        <v>6</v>
      </c>
      <c r="Q14" s="189" t="s">
        <v>60</v>
      </c>
      <c r="R14" s="99">
        <v>40465.047786000003</v>
      </c>
      <c r="S14" s="99">
        <v>179446.5</v>
      </c>
      <c r="T14" s="99">
        <v>179446.5</v>
      </c>
      <c r="U14" s="100">
        <v>3.4346049200041833</v>
      </c>
      <c r="V14" s="95">
        <v>1.0839103449359741E-2</v>
      </c>
      <c r="W14" s="156">
        <v>21</v>
      </c>
      <c r="X14" s="188">
        <v>6</v>
      </c>
      <c r="Y14" s="189" t="s">
        <v>53</v>
      </c>
      <c r="Z14" s="99">
        <v>4313416.1942892997</v>
      </c>
      <c r="AA14" s="99">
        <v>5148534.3499999996</v>
      </c>
      <c r="AB14" s="99">
        <v>5515263.6900000004</v>
      </c>
      <c r="AC14" s="100">
        <v>0.2786300791706291</v>
      </c>
      <c r="AD14" s="95">
        <v>6.6825429218277235E-2</v>
      </c>
      <c r="AE14" s="156">
        <v>21</v>
      </c>
      <c r="AF14" s="188">
        <v>6</v>
      </c>
      <c r="AG14" s="189" t="s">
        <v>53</v>
      </c>
      <c r="AH14" s="99">
        <v>7776.2331635299997</v>
      </c>
      <c r="AI14" s="191">
        <v>130546.7</v>
      </c>
      <c r="AJ14" s="99">
        <v>14763.27</v>
      </c>
      <c r="AK14" s="100">
        <v>0.89851174592329919</v>
      </c>
      <c r="AL14" s="95">
        <v>6.2753143880967352E-2</v>
      </c>
    </row>
    <row r="15" spans="2:38" x14ac:dyDescent="0.35">
      <c r="B15" s="90"/>
      <c r="C15" s="94"/>
      <c r="D15" s="93"/>
      <c r="E15" s="93"/>
      <c r="F15" s="93"/>
      <c r="G15" s="156">
        <v>12</v>
      </c>
      <c r="H15" s="188">
        <v>7</v>
      </c>
      <c r="I15" s="189" t="s">
        <v>64</v>
      </c>
      <c r="J15" s="99">
        <v>3094408.86760379</v>
      </c>
      <c r="K15" s="99">
        <v>3997213.31</v>
      </c>
      <c r="L15" s="99">
        <v>3299913</v>
      </c>
      <c r="M15" s="100">
        <v>6.6411434683919301E-2</v>
      </c>
      <c r="N15" s="95">
        <v>5.0016160889288112E-2</v>
      </c>
      <c r="O15" s="156">
        <v>25</v>
      </c>
      <c r="P15" s="188">
        <v>7</v>
      </c>
      <c r="Q15" s="189" t="s">
        <v>58</v>
      </c>
      <c r="R15" s="99">
        <v>84761.900092030002</v>
      </c>
      <c r="S15" s="99">
        <v>147033.54</v>
      </c>
      <c r="T15" s="99">
        <v>151701.57</v>
      </c>
      <c r="U15" s="100">
        <v>0.789737722199366</v>
      </c>
      <c r="V15" s="95">
        <v>9.1632269821940709E-3</v>
      </c>
      <c r="W15" s="156">
        <v>20</v>
      </c>
      <c r="X15" s="188">
        <v>7</v>
      </c>
      <c r="Y15" s="189" t="s">
        <v>52</v>
      </c>
      <c r="Z15" s="99">
        <v>3186771.8099938799</v>
      </c>
      <c r="AA15" s="99">
        <v>3910496.04</v>
      </c>
      <c r="AB15" s="99">
        <v>4095567.9799999995</v>
      </c>
      <c r="AC15" s="100">
        <v>0.28517767326674859</v>
      </c>
      <c r="AD15" s="95">
        <v>4.9623753919938618E-2</v>
      </c>
      <c r="AE15" s="156">
        <v>20</v>
      </c>
      <c r="AF15" s="188">
        <v>7</v>
      </c>
      <c r="AG15" s="189" t="s">
        <v>52</v>
      </c>
      <c r="AH15" s="99">
        <v>6567.8369779700006</v>
      </c>
      <c r="AI15" s="191">
        <v>84334.93</v>
      </c>
      <c r="AJ15" s="99">
        <v>10114.83</v>
      </c>
      <c r="AK15" s="100">
        <v>0.54005497303410688</v>
      </c>
      <c r="AL15" s="95">
        <v>4.299436251735049E-2</v>
      </c>
    </row>
    <row r="16" spans="2:38" ht="14.5" customHeight="1" x14ac:dyDescent="0.35">
      <c r="B16" s="90"/>
      <c r="C16" s="94"/>
      <c r="D16" s="93"/>
      <c r="E16" s="93"/>
      <c r="F16" s="93"/>
      <c r="G16" s="156">
        <v>20</v>
      </c>
      <c r="H16" s="188">
        <v>8</v>
      </c>
      <c r="I16" s="189" t="s">
        <v>52</v>
      </c>
      <c r="J16" s="99">
        <v>2149570.7929298501</v>
      </c>
      <c r="K16" s="99">
        <v>2598552.23</v>
      </c>
      <c r="L16" s="99">
        <v>2778915.76</v>
      </c>
      <c r="M16" s="100">
        <v>0.29277703676479372</v>
      </c>
      <c r="N16" s="95">
        <v>4.2119503680835932E-2</v>
      </c>
      <c r="O16" s="156">
        <v>63</v>
      </c>
      <c r="P16" s="188">
        <v>8</v>
      </c>
      <c r="Q16" s="189" t="s">
        <v>123</v>
      </c>
      <c r="R16" s="99">
        <v>13468.385843350001</v>
      </c>
      <c r="S16" s="99">
        <v>74583</v>
      </c>
      <c r="T16" s="99">
        <v>74805</v>
      </c>
      <c r="U16" s="100">
        <v>4.5541176849291762</v>
      </c>
      <c r="V16" s="95">
        <v>4.5184449600820051E-3</v>
      </c>
      <c r="W16" s="156">
        <v>12</v>
      </c>
      <c r="X16" s="188">
        <v>8</v>
      </c>
      <c r="Y16" s="189" t="s">
        <v>64</v>
      </c>
      <c r="Z16" s="99">
        <v>3094408.86760379</v>
      </c>
      <c r="AA16" s="99">
        <v>3997213.31</v>
      </c>
      <c r="AB16" s="99">
        <v>3299913</v>
      </c>
      <c r="AC16" s="100">
        <v>6.6411434683919301E-2</v>
      </c>
      <c r="AD16" s="95">
        <v>3.9983238336873221E-2</v>
      </c>
      <c r="AE16" s="156">
        <v>23</v>
      </c>
      <c r="AF16" s="188">
        <v>8</v>
      </c>
      <c r="AG16" s="189" t="s">
        <v>150</v>
      </c>
      <c r="AH16" s="99">
        <v>3189.0478211099999</v>
      </c>
      <c r="AI16" s="191">
        <v>47644.35</v>
      </c>
      <c r="AJ16" s="99">
        <v>5671.37</v>
      </c>
      <c r="AK16" s="100">
        <v>0.77838976338272259</v>
      </c>
      <c r="AL16" s="95">
        <v>2.4106874534720411E-2</v>
      </c>
    </row>
    <row r="17" spans="2:38" x14ac:dyDescent="0.35">
      <c r="B17" s="90"/>
      <c r="C17" s="94"/>
      <c r="D17" s="93"/>
      <c r="E17" s="93"/>
      <c r="F17" s="93"/>
      <c r="G17" s="156">
        <v>23</v>
      </c>
      <c r="H17" s="188">
        <v>9</v>
      </c>
      <c r="I17" s="189" t="s">
        <v>150</v>
      </c>
      <c r="J17" s="99">
        <v>1037263.4321087101</v>
      </c>
      <c r="K17" s="99">
        <v>1233871.8999999999</v>
      </c>
      <c r="L17" s="99">
        <v>1245166.44</v>
      </c>
      <c r="M17" s="100">
        <v>0.2004341437821946</v>
      </c>
      <c r="N17" s="95">
        <v>1.8872753614105012E-2</v>
      </c>
      <c r="O17" s="156">
        <v>23</v>
      </c>
      <c r="P17" s="188">
        <v>9</v>
      </c>
      <c r="Q17" s="189" t="s">
        <v>150</v>
      </c>
      <c r="R17" s="99">
        <v>45704.309208489998</v>
      </c>
      <c r="S17" s="99">
        <v>43975.88</v>
      </c>
      <c r="T17" s="99">
        <v>44700.2</v>
      </c>
      <c r="U17" s="100">
        <v>-2.1969683512982119E-2</v>
      </c>
      <c r="V17" s="95">
        <v>2.7000253112045669E-3</v>
      </c>
      <c r="W17" s="156">
        <v>23</v>
      </c>
      <c r="X17" s="188">
        <v>9</v>
      </c>
      <c r="Y17" s="189" t="s">
        <v>150</v>
      </c>
      <c r="Z17" s="99">
        <v>1082967.7413172</v>
      </c>
      <c r="AA17" s="99">
        <v>1277847.7799999998</v>
      </c>
      <c r="AB17" s="99">
        <v>1289866.6399999999</v>
      </c>
      <c r="AC17" s="100">
        <v>0.19104807169154592</v>
      </c>
      <c r="AD17" s="95">
        <v>1.5628607569321325E-2</v>
      </c>
      <c r="AE17" s="156">
        <v>7</v>
      </c>
      <c r="AF17" s="188">
        <v>9</v>
      </c>
      <c r="AG17" s="235" t="s">
        <v>202</v>
      </c>
      <c r="AH17" s="99">
        <v>3459.6329176600002</v>
      </c>
      <c r="AI17" s="191">
        <v>57725.29</v>
      </c>
      <c r="AJ17" s="99">
        <v>4690.7299999999996</v>
      </c>
      <c r="AK17" s="100">
        <v>0.3558461581446275</v>
      </c>
      <c r="AL17" s="95">
        <v>1.9938540350259118E-2</v>
      </c>
    </row>
    <row r="18" spans="2:38" x14ac:dyDescent="0.35">
      <c r="B18" s="90"/>
      <c r="C18" s="94"/>
      <c r="D18" s="93"/>
      <c r="E18" s="93"/>
      <c r="F18" s="93"/>
      <c r="G18" s="156">
        <v>7</v>
      </c>
      <c r="H18" s="188">
        <v>10</v>
      </c>
      <c r="I18" s="235" t="s">
        <v>202</v>
      </c>
      <c r="J18" s="99">
        <v>933262.67760695005</v>
      </c>
      <c r="K18" s="99">
        <v>1196707.56</v>
      </c>
      <c r="L18" s="99">
        <v>1213910.5</v>
      </c>
      <c r="M18" s="100">
        <v>0.30071686045849422</v>
      </c>
      <c r="N18" s="95">
        <v>1.8399013208286453E-2</v>
      </c>
      <c r="O18" s="156">
        <v>39</v>
      </c>
      <c r="P18" s="188">
        <v>10</v>
      </c>
      <c r="Q18" s="189" t="s">
        <v>56</v>
      </c>
      <c r="R18" s="99">
        <v>42585.381959309998</v>
      </c>
      <c r="S18" s="99">
        <v>30102.55</v>
      </c>
      <c r="T18" s="99">
        <v>29962.52</v>
      </c>
      <c r="U18" s="100">
        <v>-0.29641302669002811</v>
      </c>
      <c r="V18" s="95">
        <v>1.8098255128047092E-3</v>
      </c>
      <c r="W18" s="156">
        <v>7</v>
      </c>
      <c r="X18" s="188">
        <v>11</v>
      </c>
      <c r="Y18" s="235" t="s">
        <v>202</v>
      </c>
      <c r="Z18" s="99">
        <v>933262.67760695005</v>
      </c>
      <c r="AA18" s="99">
        <v>1196707.56</v>
      </c>
      <c r="AB18" s="99">
        <v>1213910.5</v>
      </c>
      <c r="AC18" s="100">
        <v>0.30071686045849422</v>
      </c>
      <c r="AD18" s="95">
        <v>1.4708288624922215E-2</v>
      </c>
      <c r="AE18" s="156">
        <v>6</v>
      </c>
      <c r="AF18" s="188">
        <v>10</v>
      </c>
      <c r="AG18" s="189" t="s">
        <v>61</v>
      </c>
      <c r="AH18" s="99">
        <v>1316.26357229</v>
      </c>
      <c r="AI18" s="191">
        <v>24859.57</v>
      </c>
      <c r="AJ18" s="99">
        <v>3757.17</v>
      </c>
      <c r="AK18" s="100">
        <v>1.8544207095721541</v>
      </c>
      <c r="AL18" s="95">
        <v>1.5970325652464128E-2</v>
      </c>
    </row>
    <row r="19" spans="2:38" x14ac:dyDescent="0.35">
      <c r="B19" s="90"/>
      <c r="C19" s="97"/>
      <c r="D19" s="93"/>
      <c r="E19" s="93"/>
      <c r="F19" s="93"/>
      <c r="G19" s="156">
        <v>25</v>
      </c>
      <c r="H19" s="188">
        <v>11</v>
      </c>
      <c r="I19" s="189" t="s">
        <v>58</v>
      </c>
      <c r="J19" s="99">
        <v>886629.85749015003</v>
      </c>
      <c r="K19" s="99">
        <v>984875.48</v>
      </c>
      <c r="L19" s="99">
        <v>979054.67</v>
      </c>
      <c r="M19" s="100">
        <v>0.10424283789797451</v>
      </c>
      <c r="N19" s="95">
        <v>1.4839347550716907E-2</v>
      </c>
      <c r="O19" s="156">
        <v>40</v>
      </c>
      <c r="P19" s="188">
        <v>11</v>
      </c>
      <c r="Q19" s="189" t="s">
        <v>63</v>
      </c>
      <c r="R19" s="99">
        <v>28009.699936019999</v>
      </c>
      <c r="S19" s="99">
        <v>15605.01</v>
      </c>
      <c r="T19" s="99">
        <v>16230.8</v>
      </c>
      <c r="U19" s="100">
        <v>-0.42052931530596416</v>
      </c>
      <c r="V19" s="95">
        <v>9.8038869671945731E-4</v>
      </c>
      <c r="W19" s="156">
        <v>25</v>
      </c>
      <c r="X19" s="188">
        <v>10</v>
      </c>
      <c r="Y19" s="189" t="s">
        <v>58</v>
      </c>
      <c r="Z19" s="99">
        <v>971391.75758217997</v>
      </c>
      <c r="AA19" s="99">
        <v>1131909.02</v>
      </c>
      <c r="AB19" s="99">
        <v>1130756.24</v>
      </c>
      <c r="AC19" s="100">
        <v>0.16405789031449314</v>
      </c>
      <c r="AD19" s="95">
        <v>1.3700754003159057E-2</v>
      </c>
      <c r="AE19" s="156">
        <v>25</v>
      </c>
      <c r="AF19" s="188">
        <v>11</v>
      </c>
      <c r="AG19" s="189" t="s">
        <v>58</v>
      </c>
      <c r="AH19" s="99">
        <v>2014.46940466</v>
      </c>
      <c r="AI19" s="191">
        <v>29978.11</v>
      </c>
      <c r="AJ19" s="99">
        <v>3572.92</v>
      </c>
      <c r="AK19" s="100">
        <v>0.7736283270100266</v>
      </c>
      <c r="AL19" s="95">
        <v>1.5187147754879905E-2</v>
      </c>
    </row>
    <row r="20" spans="2:38" x14ac:dyDescent="0.35">
      <c r="B20" s="90"/>
      <c r="C20" s="94"/>
      <c r="D20" s="93"/>
      <c r="E20" s="93"/>
      <c r="F20" s="93"/>
      <c r="G20" s="156">
        <v>6</v>
      </c>
      <c r="H20" s="188">
        <v>12</v>
      </c>
      <c r="I20" s="189" t="s">
        <v>61</v>
      </c>
      <c r="J20" s="99">
        <v>706208.04912806</v>
      </c>
      <c r="K20" s="99">
        <v>843770.21</v>
      </c>
      <c r="L20" s="99">
        <v>873015.88</v>
      </c>
      <c r="M20" s="100">
        <v>0.23620210938956876</v>
      </c>
      <c r="N20" s="95">
        <v>1.3232137548166708E-2</v>
      </c>
      <c r="O20" s="95"/>
      <c r="P20" s="281" t="s">
        <v>66</v>
      </c>
      <c r="Q20" s="281"/>
      <c r="R20" s="148">
        <v>15484856.550046328</v>
      </c>
      <c r="S20" s="148">
        <v>18575788.309999999</v>
      </c>
      <c r="T20" s="148">
        <v>16555474.43</v>
      </c>
      <c r="U20" s="149">
        <v>6.9139670522196051E-2</v>
      </c>
      <c r="V20" s="149">
        <v>1</v>
      </c>
      <c r="W20" s="156">
        <v>59</v>
      </c>
      <c r="X20" s="188">
        <v>16</v>
      </c>
      <c r="Y20" s="189" t="s">
        <v>60</v>
      </c>
      <c r="Z20" s="99">
        <v>567553.02605931996</v>
      </c>
      <c r="AA20" s="99">
        <v>914799.66</v>
      </c>
      <c r="AB20" s="99">
        <v>949477.42</v>
      </c>
      <c r="AC20" s="100">
        <v>0.67293164938699812</v>
      </c>
      <c r="AD20" s="95">
        <v>1.1504297834318505E-2</v>
      </c>
      <c r="AE20" s="156">
        <v>59</v>
      </c>
      <c r="AF20" s="188">
        <v>12</v>
      </c>
      <c r="AG20" s="189" t="s">
        <v>60</v>
      </c>
      <c r="AH20" s="99">
        <v>1528.6096060899999</v>
      </c>
      <c r="AI20" s="191">
        <v>20824.150000000001</v>
      </c>
      <c r="AJ20" s="99">
        <v>2758.85</v>
      </c>
      <c r="AK20" s="100">
        <v>0.80481006334691774</v>
      </c>
      <c r="AL20" s="95">
        <v>1.1726840394845232E-2</v>
      </c>
    </row>
    <row r="21" spans="2:38" x14ac:dyDescent="0.35">
      <c r="B21" s="90"/>
      <c r="C21" s="97"/>
      <c r="D21" s="93"/>
      <c r="E21" s="93"/>
      <c r="F21" s="93"/>
      <c r="G21" s="156">
        <v>59</v>
      </c>
      <c r="H21" s="188">
        <v>13</v>
      </c>
      <c r="I21" s="189" t="s">
        <v>60</v>
      </c>
      <c r="J21" s="99">
        <v>527087.97827332001</v>
      </c>
      <c r="K21" s="99">
        <v>735353.16</v>
      </c>
      <c r="L21" s="99">
        <v>770030.92</v>
      </c>
      <c r="M21" s="100">
        <v>0.46091535330123312</v>
      </c>
      <c r="N21" s="95">
        <v>1.1671213872743478E-2</v>
      </c>
      <c r="O21" s="95"/>
      <c r="V21" s="107" t="s">
        <v>23</v>
      </c>
      <c r="W21" s="156">
        <v>6</v>
      </c>
      <c r="X21" s="188">
        <v>13</v>
      </c>
      <c r="Y21" s="189" t="s">
        <v>61</v>
      </c>
      <c r="Z21" s="99">
        <v>706208.04912806</v>
      </c>
      <c r="AA21" s="99">
        <v>843770.21</v>
      </c>
      <c r="AB21" s="99">
        <v>873015.88</v>
      </c>
      <c r="AC21" s="100">
        <v>0.23620210938956876</v>
      </c>
      <c r="AD21" s="95">
        <v>1.0577855234945623E-2</v>
      </c>
      <c r="AE21" s="156">
        <v>18</v>
      </c>
      <c r="AF21" s="188">
        <v>13</v>
      </c>
      <c r="AG21" s="189" t="s">
        <v>59</v>
      </c>
      <c r="AH21" s="99">
        <v>1970.7673291900001</v>
      </c>
      <c r="AI21" s="191">
        <v>27051.52</v>
      </c>
      <c r="AJ21" s="99">
        <v>2683.24</v>
      </c>
      <c r="AK21" s="100">
        <v>0.36152043940307821</v>
      </c>
      <c r="AL21" s="95">
        <v>1.1405450539559787E-2</v>
      </c>
    </row>
    <row r="22" spans="2:38" x14ac:dyDescent="0.35">
      <c r="B22" s="90"/>
      <c r="C22" s="101"/>
      <c r="D22" s="93"/>
      <c r="E22" s="93"/>
      <c r="F22" s="93"/>
      <c r="G22" s="156">
        <v>39</v>
      </c>
      <c r="H22" s="188">
        <v>14</v>
      </c>
      <c r="I22" s="189" t="s">
        <v>56</v>
      </c>
      <c r="J22" s="99">
        <v>609286.86742193997</v>
      </c>
      <c r="K22" s="99">
        <v>660584.93000000005</v>
      </c>
      <c r="L22" s="99">
        <v>687691.95</v>
      </c>
      <c r="M22" s="100">
        <v>0.1286833620915111</v>
      </c>
      <c r="N22" s="95">
        <v>1.0423217585878256E-2</v>
      </c>
      <c r="O22" s="95"/>
      <c r="V22" s="105" t="s">
        <v>154</v>
      </c>
      <c r="W22" s="156">
        <v>39</v>
      </c>
      <c r="X22" s="188">
        <v>12</v>
      </c>
      <c r="Y22" s="189" t="s">
        <v>56</v>
      </c>
      <c r="Z22" s="99">
        <v>651872.24938125</v>
      </c>
      <c r="AA22" s="99">
        <v>690687.4800000001</v>
      </c>
      <c r="AB22" s="99">
        <v>717654.47</v>
      </c>
      <c r="AC22" s="100">
        <v>0.10091274890316271</v>
      </c>
      <c r="AD22" s="95">
        <v>8.6954261271531795E-3</v>
      </c>
      <c r="AE22" s="156">
        <v>34</v>
      </c>
      <c r="AF22" s="188">
        <v>14</v>
      </c>
      <c r="AG22" s="160" t="s">
        <v>159</v>
      </c>
      <c r="AH22" s="99">
        <v>1440.2764628699999</v>
      </c>
      <c r="AI22" s="191">
        <v>21908</v>
      </c>
      <c r="AJ22" s="99">
        <v>2594.3000000000002</v>
      </c>
      <c r="AK22" s="100">
        <v>0.80125140338015988</v>
      </c>
      <c r="AL22" s="95">
        <v>1.1027399835564451E-2</v>
      </c>
    </row>
    <row r="23" spans="2:38" x14ac:dyDescent="0.3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727903.04376744002</v>
      </c>
      <c r="K23" s="99">
        <v>665586.66</v>
      </c>
      <c r="L23" s="99">
        <v>683307.03</v>
      </c>
      <c r="M23" s="100">
        <v>-6.1266420231769314E-2</v>
      </c>
      <c r="N23" s="95">
        <v>1.0356756177893665E-2</v>
      </c>
      <c r="O23" s="95"/>
      <c r="P23" s="98"/>
      <c r="R23" s="99"/>
      <c r="S23" s="99"/>
      <c r="T23" s="99"/>
      <c r="U23" s="100"/>
      <c r="V23" s="96"/>
      <c r="W23" s="156">
        <v>18</v>
      </c>
      <c r="X23" s="188">
        <v>15</v>
      </c>
      <c r="Y23" s="189" t="s">
        <v>59</v>
      </c>
      <c r="Z23" s="99">
        <v>727903.04376744002</v>
      </c>
      <c r="AA23" s="99">
        <v>665586.66</v>
      </c>
      <c r="AB23" s="99">
        <v>683307.03</v>
      </c>
      <c r="AC23" s="100">
        <v>-6.1266420231769314E-2</v>
      </c>
      <c r="AD23" s="95">
        <v>8.2792570100335919E-3</v>
      </c>
      <c r="AE23" s="156">
        <v>39</v>
      </c>
      <c r="AF23" s="188">
        <v>15</v>
      </c>
      <c r="AG23" s="189" t="s">
        <v>56</v>
      </c>
      <c r="AH23" s="99">
        <v>1440.2500323199999</v>
      </c>
      <c r="AI23" s="191">
        <v>21611.23</v>
      </c>
      <c r="AJ23" s="99">
        <v>2372.3000000000002</v>
      </c>
      <c r="AK23" s="100">
        <v>0.64714455598978526</v>
      </c>
      <c r="AL23" s="95">
        <v>1.0083760794784546E-2</v>
      </c>
    </row>
    <row r="24" spans="2:38" x14ac:dyDescent="0.35">
      <c r="G24" s="156">
        <v>34</v>
      </c>
      <c r="H24" s="188">
        <v>16</v>
      </c>
      <c r="I24" s="160" t="s">
        <v>159</v>
      </c>
      <c r="J24" s="99">
        <v>581559.37228757003</v>
      </c>
      <c r="K24" s="99">
        <v>634489</v>
      </c>
      <c r="L24" s="99">
        <v>666759</v>
      </c>
      <c r="M24" s="100">
        <v>0.14650202846408678</v>
      </c>
      <c r="N24" s="95">
        <v>1.0105940798554645E-2</v>
      </c>
      <c r="O24" s="95"/>
      <c r="P24" s="98"/>
      <c r="R24" s="99"/>
      <c r="S24" s="99"/>
      <c r="T24" s="99"/>
      <c r="U24" s="100"/>
      <c r="V24" s="96"/>
      <c r="W24" s="156">
        <v>34</v>
      </c>
      <c r="X24" s="188">
        <v>14</v>
      </c>
      <c r="Y24" s="160" t="s">
        <v>159</v>
      </c>
      <c r="Z24" s="99">
        <v>581559.37228757003</v>
      </c>
      <c r="AA24" s="99">
        <v>634489</v>
      </c>
      <c r="AB24" s="99">
        <v>666759</v>
      </c>
      <c r="AC24" s="100">
        <v>0.14650202846408678</v>
      </c>
      <c r="AD24" s="95">
        <v>8.0787535944902948E-3</v>
      </c>
      <c r="AE24" s="156">
        <v>62</v>
      </c>
      <c r="AF24" s="188">
        <v>16</v>
      </c>
      <c r="AG24" s="189" t="s">
        <v>122</v>
      </c>
      <c r="AH24" s="99">
        <v>624.63984766999999</v>
      </c>
      <c r="AI24" s="191">
        <v>11597.64</v>
      </c>
      <c r="AJ24" s="99">
        <v>1298.17</v>
      </c>
      <c r="AK24" s="100">
        <v>1.0782695898162249</v>
      </c>
      <c r="AL24" s="95">
        <v>5.5180355566182412E-3</v>
      </c>
    </row>
    <row r="25" spans="2:38" x14ac:dyDescent="0.35">
      <c r="G25" s="156">
        <v>38</v>
      </c>
      <c r="H25" s="188">
        <v>17</v>
      </c>
      <c r="I25" s="189" t="s">
        <v>62</v>
      </c>
      <c r="J25" s="99">
        <v>208426.94678575001</v>
      </c>
      <c r="K25" s="99">
        <v>278642.28999999998</v>
      </c>
      <c r="L25" s="99">
        <v>270078.3</v>
      </c>
      <c r="M25" s="100">
        <v>0.29579358218792962</v>
      </c>
      <c r="N25" s="95">
        <v>4.0935260128086475E-3</v>
      </c>
      <c r="O25" s="95"/>
      <c r="P25" s="98"/>
      <c r="Q25"/>
      <c r="R25" s="99"/>
      <c r="S25" s="99"/>
      <c r="T25" s="99"/>
      <c r="U25" s="100"/>
      <c r="V25" s="95"/>
      <c r="W25" s="156">
        <v>38</v>
      </c>
      <c r="X25" s="188">
        <v>17</v>
      </c>
      <c r="Y25" s="189" t="s">
        <v>62</v>
      </c>
      <c r="Z25" s="99">
        <v>498227.26712416997</v>
      </c>
      <c r="AA25" s="99">
        <v>557655.31000000006</v>
      </c>
      <c r="AB25" s="99">
        <v>527314.47</v>
      </c>
      <c r="AC25" s="100">
        <v>5.8381394988124446E-2</v>
      </c>
      <c r="AD25" s="95">
        <v>6.3891806033952968E-3</v>
      </c>
      <c r="AE25" s="156">
        <v>38</v>
      </c>
      <c r="AF25" s="188">
        <v>17</v>
      </c>
      <c r="AG25" s="189" t="s">
        <v>62</v>
      </c>
      <c r="AH25" s="99">
        <v>560.20156886999996</v>
      </c>
      <c r="AI25" s="191">
        <v>7460.09</v>
      </c>
      <c r="AJ25" s="99">
        <v>1003.3</v>
      </c>
      <c r="AK25" s="100">
        <v>0.79096249591693879</v>
      </c>
      <c r="AL25" s="95">
        <v>4.2646533766417969E-3</v>
      </c>
    </row>
    <row r="26" spans="2:38" x14ac:dyDescent="0.35">
      <c r="G26" s="156">
        <v>40</v>
      </c>
      <c r="H26" s="188">
        <v>18</v>
      </c>
      <c r="I26" s="189" t="s">
        <v>63</v>
      </c>
      <c r="J26" s="99">
        <v>148146.44151994001</v>
      </c>
      <c r="K26" s="99">
        <v>210144</v>
      </c>
      <c r="L26" s="99">
        <v>218015.15</v>
      </c>
      <c r="M26" s="100">
        <v>0.47161921517133365</v>
      </c>
      <c r="N26" s="95">
        <v>3.3044146372047628E-3</v>
      </c>
      <c r="O26" s="95"/>
      <c r="P26" s="98"/>
      <c r="R26" s="99"/>
      <c r="S26" s="99"/>
      <c r="T26" s="99"/>
      <c r="U26" s="100"/>
      <c r="V26" s="95"/>
      <c r="W26" s="156">
        <v>40</v>
      </c>
      <c r="X26" s="188">
        <v>18</v>
      </c>
      <c r="Y26" s="189" t="s">
        <v>63</v>
      </c>
      <c r="Z26" s="99">
        <v>176156.14145595999</v>
      </c>
      <c r="AA26" s="99">
        <v>225749.01</v>
      </c>
      <c r="AB26" s="99">
        <v>234245.94999999998</v>
      </c>
      <c r="AC26" s="100">
        <v>0.32976317523713905</v>
      </c>
      <c r="AD26" s="95">
        <v>2.8382298709988072E-3</v>
      </c>
      <c r="AE26" s="156">
        <v>40</v>
      </c>
      <c r="AF26" s="188">
        <v>18</v>
      </c>
      <c r="AG26" s="189" t="s">
        <v>63</v>
      </c>
      <c r="AH26" s="99">
        <v>410.82324323</v>
      </c>
      <c r="AI26" s="191">
        <v>6517.92</v>
      </c>
      <c r="AJ26" s="99">
        <v>988.78</v>
      </c>
      <c r="AK26" s="100">
        <v>1.4068258461375081</v>
      </c>
      <c r="AL26" s="95">
        <v>4.2029342826232193E-3</v>
      </c>
    </row>
    <row r="27" spans="2:38" x14ac:dyDescent="0.35">
      <c r="G27" s="156">
        <v>62</v>
      </c>
      <c r="H27" s="188">
        <v>19</v>
      </c>
      <c r="I27" s="189" t="s">
        <v>122</v>
      </c>
      <c r="J27" s="99">
        <v>107527.79496455</v>
      </c>
      <c r="K27" s="99">
        <v>189895.54</v>
      </c>
      <c r="L27" s="99">
        <v>199092.96</v>
      </c>
      <c r="M27" s="100">
        <v>0.85154880248067388</v>
      </c>
      <c r="N27" s="95">
        <v>3.0176145611367942E-3</v>
      </c>
      <c r="O27" s="95"/>
      <c r="P27" s="98"/>
      <c r="R27" s="99"/>
      <c r="S27" s="99"/>
      <c r="T27" s="99"/>
      <c r="U27" s="100"/>
      <c r="V27" s="95"/>
      <c r="W27" s="156">
        <v>62</v>
      </c>
      <c r="X27" s="188">
        <v>19</v>
      </c>
      <c r="Y27" s="189" t="s">
        <v>122</v>
      </c>
      <c r="Z27" s="99">
        <v>107527.79496455</v>
      </c>
      <c r="AA27" s="99">
        <v>189895.54</v>
      </c>
      <c r="AB27" s="99">
        <v>199092.96</v>
      </c>
      <c r="AC27" s="100">
        <v>0.85154880248067388</v>
      </c>
      <c r="AD27" s="95">
        <v>2.4123003457586808E-3</v>
      </c>
      <c r="AE27" s="156">
        <v>63</v>
      </c>
      <c r="AF27" s="188">
        <v>19</v>
      </c>
      <c r="AG27" s="189" t="s">
        <v>123</v>
      </c>
      <c r="AH27" s="170">
        <v>11.47903968</v>
      </c>
      <c r="AI27" s="99">
        <v>237</v>
      </c>
      <c r="AJ27" s="99">
        <v>24</v>
      </c>
      <c r="AK27" s="100">
        <v>1.0907672304518075</v>
      </c>
      <c r="AL27" s="95">
        <v>1.0201503143566542E-4</v>
      </c>
    </row>
    <row r="28" spans="2:38" x14ac:dyDescent="0.35">
      <c r="G28" s="156">
        <v>63</v>
      </c>
      <c r="H28" s="188">
        <v>20</v>
      </c>
      <c r="I28" s="189" t="s">
        <v>123</v>
      </c>
      <c r="J28" s="99">
        <v>3908.22914317</v>
      </c>
      <c r="K28" s="99">
        <v>6096</v>
      </c>
      <c r="L28" s="99">
        <v>5976</v>
      </c>
      <c r="M28" s="100">
        <v>0.52908127468514099</v>
      </c>
      <c r="N28" s="95">
        <v>9.0577108388732001E-5</v>
      </c>
      <c r="O28" s="95"/>
      <c r="P28" s="98"/>
      <c r="R28" s="99"/>
      <c r="S28" s="99"/>
      <c r="T28" s="99"/>
      <c r="U28" s="100"/>
      <c r="V28" s="95"/>
      <c r="W28" s="156">
        <v>63</v>
      </c>
      <c r="X28" s="188">
        <v>20</v>
      </c>
      <c r="Y28" s="189" t="s">
        <v>123</v>
      </c>
      <c r="Z28" s="99">
        <v>17376.614986520002</v>
      </c>
      <c r="AA28" s="99">
        <v>80679</v>
      </c>
      <c r="AB28" s="99">
        <v>80781</v>
      </c>
      <c r="AC28" s="100">
        <v>3.6488340832012609</v>
      </c>
      <c r="AD28" s="95">
        <v>9.7877913026523907E-4</v>
      </c>
      <c r="AE28" s="156">
        <v>22</v>
      </c>
      <c r="AF28" s="188">
        <v>20</v>
      </c>
      <c r="AG28" s="189" t="s">
        <v>54</v>
      </c>
      <c r="AH28" s="99">
        <v>92580.955568520003</v>
      </c>
      <c r="AI28" s="191">
        <v>521079.78</v>
      </c>
      <c r="AJ28" s="99">
        <v>-6719</v>
      </c>
      <c r="AK28" s="100">
        <v>-1.0725743211305181</v>
      </c>
      <c r="AL28" s="274">
        <v>-2.8559958175676501E-2</v>
      </c>
    </row>
    <row r="29" spans="2:38" x14ac:dyDescent="0.35">
      <c r="G29" s="156">
        <v>33</v>
      </c>
      <c r="H29" s="201">
        <v>21</v>
      </c>
      <c r="I29" s="104" t="s">
        <v>57</v>
      </c>
      <c r="J29" s="183">
        <v>714837.64839834999</v>
      </c>
      <c r="K29" s="183">
        <v>766864.09564086003</v>
      </c>
      <c r="L29" s="183">
        <v>766864.09564086003</v>
      </c>
      <c r="M29" s="184">
        <v>7.2780787860123652E-2</v>
      </c>
      <c r="N29" s="185">
        <v>1.1623214911360294E-2</v>
      </c>
      <c r="O29" s="95"/>
      <c r="P29" s="98"/>
      <c r="R29" s="99"/>
      <c r="S29" s="99"/>
      <c r="T29" s="99"/>
      <c r="U29" s="100"/>
      <c r="V29" s="95"/>
      <c r="W29" s="156">
        <v>33</v>
      </c>
      <c r="X29" s="201">
        <v>21</v>
      </c>
      <c r="Y29" s="186" t="s">
        <v>57</v>
      </c>
      <c r="Z29" s="190">
        <v>714837.64839834999</v>
      </c>
      <c r="AA29" s="190">
        <v>766864.09564086003</v>
      </c>
      <c r="AB29" s="190">
        <v>766864.09564086003</v>
      </c>
      <c r="AC29" s="184">
        <v>7.2780787860123652E-2</v>
      </c>
      <c r="AD29" s="185">
        <v>9.2916722071155356E-3</v>
      </c>
      <c r="AE29" s="156">
        <v>33</v>
      </c>
      <c r="AF29" s="201">
        <v>21</v>
      </c>
      <c r="AG29" s="104" t="s">
        <v>57</v>
      </c>
      <c r="AH29" s="190">
        <v>1779.0363304</v>
      </c>
      <c r="AI29" s="190">
        <v>24204.01002071</v>
      </c>
      <c r="AJ29" s="190">
        <v>1779.0363304</v>
      </c>
      <c r="AK29" s="184">
        <v>0</v>
      </c>
      <c r="AL29" s="185">
        <v>7.5620186321227866E-3</v>
      </c>
    </row>
    <row r="30" spans="2:38" x14ac:dyDescent="0.35">
      <c r="G30" s="156">
        <v>58</v>
      </c>
      <c r="H30" s="201">
        <v>22</v>
      </c>
      <c r="I30" s="186" t="s">
        <v>65</v>
      </c>
      <c r="J30" s="183">
        <v>87947.101743799998</v>
      </c>
      <c r="K30" s="183">
        <v>93281.345490830005</v>
      </c>
      <c r="L30" s="183">
        <v>93281.345490830005</v>
      </c>
      <c r="M30" s="184">
        <v>6.0652865657463861E-2</v>
      </c>
      <c r="N30" s="185">
        <v>1.4138478147874274E-3</v>
      </c>
      <c r="O30" s="95"/>
      <c r="P30" s="98"/>
      <c r="R30" s="99"/>
      <c r="S30" s="99"/>
      <c r="T30" s="99"/>
      <c r="U30" s="100"/>
      <c r="V30" s="95"/>
      <c r="W30" s="156">
        <v>58</v>
      </c>
      <c r="X30" s="201">
        <v>22</v>
      </c>
      <c r="Y30" s="186" t="s">
        <v>65</v>
      </c>
      <c r="Z30" s="190">
        <v>87947.101743799998</v>
      </c>
      <c r="AA30" s="190">
        <v>93281.345490830005</v>
      </c>
      <c r="AB30" s="190">
        <v>93281.345490830005</v>
      </c>
      <c r="AC30" s="184">
        <v>6.0652865657463861E-2</v>
      </c>
      <c r="AD30" s="185">
        <v>1.1302389696771005E-3</v>
      </c>
      <c r="AE30" s="156">
        <v>58</v>
      </c>
      <c r="AF30" s="201">
        <v>22</v>
      </c>
      <c r="AG30" s="104" t="s">
        <v>65</v>
      </c>
      <c r="AH30" s="190">
        <v>444.17183372</v>
      </c>
      <c r="AI30" s="190">
        <v>5331.5831294</v>
      </c>
      <c r="AJ30" s="190">
        <v>444.17183372</v>
      </c>
      <c r="AK30" s="184">
        <v>0</v>
      </c>
      <c r="AL30" s="185">
        <v>1.8880084824909565E-3</v>
      </c>
    </row>
    <row r="31" spans="2:38" ht="14.5" customHeight="1" x14ac:dyDescent="0.35">
      <c r="H31" s="281" t="s">
        <v>66</v>
      </c>
      <c r="I31" s="281"/>
      <c r="J31" s="148">
        <v>56908542.897684962</v>
      </c>
      <c r="K31" s="148">
        <v>63576114.761131674</v>
      </c>
      <c r="L31" s="148">
        <v>65976935.081131697</v>
      </c>
      <c r="M31" s="149">
        <v>0.15935027891595577</v>
      </c>
      <c r="N31" s="149">
        <v>1</v>
      </c>
      <c r="O31" s="95"/>
      <c r="P31" s="98"/>
      <c r="R31" s="99"/>
      <c r="S31" s="99"/>
      <c r="T31" s="99"/>
      <c r="U31" s="100"/>
      <c r="V31" s="95"/>
      <c r="X31" s="281" t="s">
        <v>66</v>
      </c>
      <c r="Y31" s="281"/>
      <c r="Z31" s="148">
        <v>72393399.447731286</v>
      </c>
      <c r="AA31" s="148">
        <v>82151903.071131691</v>
      </c>
      <c r="AB31" s="148">
        <v>82532409.511131674</v>
      </c>
      <c r="AC31" s="149">
        <v>0.14005434391461136</v>
      </c>
      <c r="AD31" s="149">
        <v>1</v>
      </c>
      <c r="AE31" s="240"/>
      <c r="AF31" s="281" t="s">
        <v>66</v>
      </c>
      <c r="AG31" s="281"/>
      <c r="AH31" s="148">
        <v>238514.39207513002</v>
      </c>
      <c r="AI31" s="148">
        <v>3241379.3631501095</v>
      </c>
      <c r="AJ31" s="148">
        <v>235259.44816411997</v>
      </c>
      <c r="AK31" s="149">
        <v>-1.3646740067512431E-2</v>
      </c>
      <c r="AL31" s="149">
        <v>1</v>
      </c>
    </row>
    <row r="32" spans="2:38" ht="13.9" customHeight="1" x14ac:dyDescent="0.35">
      <c r="N32" s="107" t="s">
        <v>23</v>
      </c>
      <c r="O32" s="102"/>
      <c r="P32" s="98"/>
      <c r="R32" s="99"/>
      <c r="S32" s="99"/>
      <c r="T32" s="99"/>
      <c r="U32" s="100"/>
      <c r="V32" s="95"/>
      <c r="AD32" s="107" t="s">
        <v>152</v>
      </c>
      <c r="AE32" s="96"/>
      <c r="AL32" s="107" t="s">
        <v>152</v>
      </c>
    </row>
    <row r="33" spans="9:38" ht="14.5" customHeight="1" x14ac:dyDescent="0.35">
      <c r="N33" s="105" t="s">
        <v>154</v>
      </c>
      <c r="O33" s="103"/>
      <c r="P33" s="98"/>
      <c r="R33" s="99"/>
      <c r="S33" s="99"/>
      <c r="T33" s="99"/>
      <c r="U33" s="100"/>
      <c r="V33" s="95"/>
      <c r="W33" s="96"/>
      <c r="AD33" s="107" t="s">
        <v>23</v>
      </c>
      <c r="AE33" s="96"/>
      <c r="AL33" s="107" t="s">
        <v>37</v>
      </c>
    </row>
    <row r="34" spans="9:38" ht="14.5" customHeight="1" x14ac:dyDescent="0.35">
      <c r="N34" s="96"/>
      <c r="O34" s="96"/>
      <c r="P34" s="98"/>
      <c r="R34" s="99"/>
      <c r="S34" s="99"/>
      <c r="T34" s="99"/>
      <c r="U34" s="100"/>
      <c r="V34" s="95"/>
      <c r="W34" s="96"/>
      <c r="AD34" s="105" t="s">
        <v>204</v>
      </c>
      <c r="AL34" s="105" t="s">
        <v>204</v>
      </c>
    </row>
    <row r="35" spans="9:38" ht="14.5" customHeight="1" x14ac:dyDescent="0.35">
      <c r="N35" s="96"/>
      <c r="O35" s="96"/>
      <c r="P35" s="98"/>
      <c r="R35" s="99"/>
      <c r="S35" s="99"/>
      <c r="T35" s="99"/>
      <c r="U35" s="100"/>
      <c r="V35" s="95"/>
      <c r="W35" s="96"/>
      <c r="AD35" s="105" t="s">
        <v>201</v>
      </c>
      <c r="AL35" s="105" t="s">
        <v>201</v>
      </c>
    </row>
    <row r="36" spans="9:38" ht="14.5" customHeight="1" x14ac:dyDescent="0.35">
      <c r="O36" s="96"/>
      <c r="P36" s="98"/>
      <c r="R36" s="99"/>
      <c r="S36" s="99"/>
      <c r="T36" s="99"/>
      <c r="U36" s="100"/>
      <c r="V36" s="95"/>
      <c r="AD36" s="105" t="s">
        <v>210</v>
      </c>
      <c r="AL36" s="105" t="s">
        <v>210</v>
      </c>
    </row>
    <row r="37" spans="9:38" ht="14.5" customHeight="1" x14ac:dyDescent="0.35">
      <c r="I37"/>
    </row>
    <row r="38" spans="9:38" ht="14.5" customHeight="1" x14ac:dyDescent="0.35">
      <c r="I38" s="104" t="s">
        <v>155</v>
      </c>
      <c r="Y38" s="104" t="s">
        <v>155</v>
      </c>
      <c r="AG38" s="104" t="s">
        <v>155</v>
      </c>
    </row>
    <row r="39" spans="9:38" ht="14.5" customHeight="1" x14ac:dyDescent="0.35">
      <c r="Y39"/>
      <c r="AJ39" s="220"/>
    </row>
    <row r="40" spans="9:38" ht="14.5" customHeight="1" x14ac:dyDescent="0.35">
      <c r="V40" s="96"/>
      <c r="AG40"/>
    </row>
    <row r="41" spans="9:38" ht="14.5" customHeight="1" x14ac:dyDescent="0.35">
      <c r="V41" s="96"/>
    </row>
  </sheetData>
  <sortState xmlns:xlrd2="http://schemas.microsoft.com/office/spreadsheetml/2017/richdata2" ref="AE9:AL28">
    <sortCondition descending="1" ref="AJ9:AJ28"/>
  </sortState>
  <mergeCells count="13">
    <mergeCell ref="C6:F6"/>
    <mergeCell ref="X31:Y31"/>
    <mergeCell ref="H6:N6"/>
    <mergeCell ref="H8:I8"/>
    <mergeCell ref="H31:I31"/>
    <mergeCell ref="AF6:AL6"/>
    <mergeCell ref="AF8:AG8"/>
    <mergeCell ref="AF31:AG31"/>
    <mergeCell ref="P6:V6"/>
    <mergeCell ref="P8:Q8"/>
    <mergeCell ref="P20:Q20"/>
    <mergeCell ref="X6:AD6"/>
    <mergeCell ref="X8:Y8"/>
  </mergeCells>
  <conditionalFormatting sqref="M9:M27 U17:U19">
    <cfRule type="cellIs" dxfId="17" priority="24" operator="lessThan">
      <formula>0</formula>
    </cfRule>
  </conditionalFormatting>
  <conditionalFormatting sqref="AK9:AK27">
    <cfRule type="cellIs" dxfId="16" priority="23" operator="lessThan">
      <formula>0</formula>
    </cfRule>
  </conditionalFormatting>
  <conditionalFormatting sqref="U23:U32 U9:U16">
    <cfRule type="cellIs" dxfId="15" priority="22" operator="lessThan">
      <formula>0</formula>
    </cfRule>
  </conditionalFormatting>
  <conditionalFormatting sqref="AC9:AC27">
    <cfRule type="cellIs" dxfId="14" priority="21" operator="lessThan">
      <formula>0</formula>
    </cfRule>
  </conditionalFormatting>
  <conditionalFormatting sqref="F9:F10">
    <cfRule type="cellIs" dxfId="13" priority="20" operator="lessThan">
      <formula>0</formula>
    </cfRule>
  </conditionalFormatting>
  <conditionalFormatting sqref="L9:L28">
    <cfRule type="colorScale" priority="11">
      <colorScale>
        <cfvo type="min"/>
        <cfvo type="max"/>
        <color rgb="FFFFEF9C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9:AB28">
    <cfRule type="colorScale" priority="9">
      <colorScale>
        <cfvo type="min"/>
        <cfvo type="max"/>
        <color rgb="FFFFEF9C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8">
    <cfRule type="cellIs" dxfId="12" priority="3" operator="lessThan">
      <formula>0</formula>
    </cfRule>
  </conditionalFormatting>
  <conditionalFormatting sqref="T9:T19">
    <cfRule type="colorScale" priority="133">
      <colorScale>
        <cfvo type="min"/>
        <cfvo type="max"/>
        <color rgb="FFFFEF9C"/>
        <color rgb="FF63BE7B"/>
      </colorScale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ellIs" dxfId="11" priority="4" operator="lessThan">
      <formula>0</formula>
    </cfRule>
  </conditionalFormatting>
  <conditionalFormatting sqref="AJ9:AJ28">
    <cfRule type="colorScale" priority="8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8">
    <cfRule type="cellIs" dxfId="10" priority="2" operator="lessThan">
      <formula>0</formula>
    </cfRule>
  </conditionalFormatting>
  <conditionalFormatting sqref="AL28">
    <cfRule type="cellIs" dxfId="9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 activeCell="K78" sqref="K78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58.26953125" customWidth="1"/>
    <col min="4" max="5" width="12.26953125" customWidth="1"/>
    <col min="6" max="6" width="11.54296875" customWidth="1"/>
    <col min="7" max="7" width="4.1796875" customWidth="1"/>
    <col min="8" max="8" width="33.54296875" bestFit="1" customWidth="1"/>
    <col min="9" max="9" width="11.54296875" bestFit="1" customWidth="1"/>
    <col min="10" max="11" width="8.7265625" bestFit="1" customWidth="1"/>
    <col min="12" max="12" width="11.7265625" customWidth="1"/>
    <col min="13" max="13" width="14.26953125" customWidth="1"/>
    <col min="14" max="14" width="9.7265625" customWidth="1"/>
    <col min="15" max="15" width="4.1796875" hidden="1" customWidth="1"/>
    <col min="16" max="16" width="33.54296875" hidden="1" customWidth="1"/>
    <col min="17" max="19" width="9.7265625" hidden="1" customWidth="1"/>
    <col min="20" max="20" width="11.7265625" hidden="1" customWidth="1"/>
    <col min="21" max="21" width="14.1796875" hidden="1" customWidth="1"/>
    <col min="22" max="22" width="9.7265625" hidden="1" customWidth="1"/>
    <col min="23" max="50" width="0" hidden="1" customWidth="1"/>
    <col min="51" max="16384" width="9.7265625" hidden="1"/>
  </cols>
  <sheetData>
    <row r="2" spans="2:22" ht="14.5" customHeight="1" x14ac:dyDescent="0.35">
      <c r="C2" s="10"/>
    </row>
    <row r="3" spans="2:22" ht="15.5" x14ac:dyDescent="0.35">
      <c r="C3" s="10"/>
      <c r="D3" s="2"/>
      <c r="E3" s="2"/>
    </row>
    <row r="4" spans="2:22" ht="16" thickBot="1" x14ac:dyDescent="0.4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" thickTop="1" x14ac:dyDescent="0.35">
      <c r="D5" s="2"/>
      <c r="E5" s="2"/>
    </row>
    <row r="6" spans="2:22" ht="14.5" customHeight="1" x14ac:dyDescent="0.35">
      <c r="C6" s="277" t="s">
        <v>86</v>
      </c>
      <c r="D6" s="277"/>
      <c r="E6" s="277"/>
      <c r="G6" s="277" t="s">
        <v>87</v>
      </c>
      <c r="H6" s="277"/>
      <c r="I6" s="277"/>
      <c r="J6" s="277"/>
      <c r="K6" s="277"/>
      <c r="L6" s="277"/>
      <c r="M6" s="277"/>
    </row>
    <row r="7" spans="2:22" ht="14.5" customHeight="1" x14ac:dyDescent="0.35">
      <c r="K7" s="58"/>
    </row>
    <row r="8" spans="2:22" x14ac:dyDescent="0.35">
      <c r="C8" s="150" t="s">
        <v>25</v>
      </c>
      <c r="D8" s="182">
        <v>43466</v>
      </c>
      <c r="E8" s="182">
        <v>43831</v>
      </c>
      <c r="G8" s="278" t="s">
        <v>33</v>
      </c>
      <c r="H8" s="278"/>
      <c r="I8" s="146">
        <v>43466</v>
      </c>
      <c r="J8" s="146">
        <v>43800</v>
      </c>
      <c r="K8" s="146">
        <v>43831</v>
      </c>
      <c r="L8" s="146" t="s">
        <v>34</v>
      </c>
      <c r="M8" s="146" t="s">
        <v>35</v>
      </c>
    </row>
    <row r="9" spans="2:22" ht="14.5" customHeight="1" x14ac:dyDescent="0.35">
      <c r="C9" s="145" t="s">
        <v>85</v>
      </c>
      <c r="D9" s="192">
        <v>0.19451878256635324</v>
      </c>
      <c r="E9" s="192">
        <v>0.30186920410237672</v>
      </c>
      <c r="F9" s="156">
        <v>24</v>
      </c>
      <c r="G9" s="159">
        <v>1</v>
      </c>
      <c r="H9" s="160" t="s">
        <v>67</v>
      </c>
      <c r="I9" s="194">
        <v>0.7389718019223519</v>
      </c>
      <c r="J9" s="194">
        <v>0.60500523833399789</v>
      </c>
      <c r="K9" s="194">
        <v>0.87584467846117464</v>
      </c>
      <c r="L9" s="195">
        <v>0.185220702850587</v>
      </c>
      <c r="M9" s="195">
        <v>0.4476646200171539</v>
      </c>
      <c r="N9" s="58"/>
      <c r="V9" s="58"/>
    </row>
    <row r="10" spans="2:22" x14ac:dyDescent="0.35">
      <c r="C10" s="145" t="s">
        <v>147</v>
      </c>
      <c r="D10" s="193">
        <v>3.2975064220274302</v>
      </c>
      <c r="E10" s="193">
        <v>3.5911685591574969</v>
      </c>
      <c r="F10" s="156">
        <v>16</v>
      </c>
      <c r="G10" s="159">
        <v>2</v>
      </c>
      <c r="H10" s="160" t="s">
        <v>49</v>
      </c>
      <c r="I10" s="194">
        <v>0.37829364151575628</v>
      </c>
      <c r="J10" s="194">
        <v>0.44675775659124506</v>
      </c>
      <c r="K10" s="194">
        <v>0.56688850732213458</v>
      </c>
      <c r="L10" s="195">
        <v>0.49854093516008291</v>
      </c>
      <c r="M10" s="195">
        <v>0.26889460554078637</v>
      </c>
      <c r="N10" s="58"/>
      <c r="V10" s="58"/>
    </row>
    <row r="11" spans="2:22" x14ac:dyDescent="0.35">
      <c r="B11" s="3"/>
      <c r="C11" s="30" t="s">
        <v>84</v>
      </c>
      <c r="F11" s="156">
        <v>3</v>
      </c>
      <c r="G11" s="159">
        <v>3</v>
      </c>
      <c r="H11" s="160" t="s">
        <v>55</v>
      </c>
      <c r="I11" s="194">
        <v>0.40688160845161736</v>
      </c>
      <c r="J11" s="194">
        <v>0.33165438338066888</v>
      </c>
      <c r="K11" s="194">
        <v>0.41449190374626643</v>
      </c>
      <c r="L11" s="195">
        <v>1.8703954999612638E-2</v>
      </c>
      <c r="M11" s="195">
        <v>0.24977061819960222</v>
      </c>
      <c r="N11" s="58"/>
      <c r="V11" s="58"/>
    </row>
    <row r="12" spans="2:22" ht="14.5" customHeight="1" x14ac:dyDescent="0.35">
      <c r="B12" s="3"/>
      <c r="C12" s="6"/>
      <c r="D12" s="5"/>
      <c r="E12" s="5"/>
      <c r="F12" s="156">
        <v>59</v>
      </c>
      <c r="G12" s="159">
        <v>4</v>
      </c>
      <c r="H12" s="160" t="s">
        <v>60</v>
      </c>
      <c r="I12" s="194">
        <v>0.43888192703346851</v>
      </c>
      <c r="J12" s="194">
        <v>0.30241720869204691</v>
      </c>
      <c r="K12" s="194">
        <v>0.39874510759769999</v>
      </c>
      <c r="L12" s="195">
        <v>-9.1452431653007538E-2</v>
      </c>
      <c r="M12" s="195">
        <v>0.31852651283394495</v>
      </c>
      <c r="N12" s="58"/>
      <c r="V12" s="58"/>
    </row>
    <row r="13" spans="2:22" ht="14.5" customHeight="1" x14ac:dyDescent="0.35">
      <c r="B13" s="3"/>
      <c r="C13" s="6"/>
      <c r="D13" s="5"/>
      <c r="E13" s="5"/>
      <c r="F13" s="156">
        <v>22</v>
      </c>
      <c r="G13" s="159">
        <v>5</v>
      </c>
      <c r="H13" s="160" t="s">
        <v>54</v>
      </c>
      <c r="I13" s="194">
        <v>0.14066245976472458</v>
      </c>
      <c r="J13" s="194">
        <v>0.32488365905774641</v>
      </c>
      <c r="K13" s="194">
        <v>0.35569439088745725</v>
      </c>
      <c r="L13" s="195">
        <v>1.5287087363778529</v>
      </c>
      <c r="M13" s="195">
        <v>9.4836200500420853E-2</v>
      </c>
      <c r="N13" s="58"/>
      <c r="V13" s="58"/>
    </row>
    <row r="14" spans="2:22" ht="14.5" customHeight="1" x14ac:dyDescent="0.35">
      <c r="B14" s="3"/>
      <c r="C14" s="6"/>
      <c r="D14" s="5"/>
      <c r="E14" s="5"/>
      <c r="F14" s="156">
        <v>31</v>
      </c>
      <c r="G14" s="159">
        <v>6</v>
      </c>
      <c r="H14" s="160" t="s">
        <v>50</v>
      </c>
      <c r="I14" s="194">
        <v>0.31143477135932174</v>
      </c>
      <c r="J14" s="194">
        <v>0.28529014639221217</v>
      </c>
      <c r="K14" s="194">
        <v>0.33205837823018514</v>
      </c>
      <c r="L14" s="195">
        <v>6.6221272534365383E-2</v>
      </c>
      <c r="M14" s="195">
        <v>0.16393216670609001</v>
      </c>
      <c r="N14" s="58"/>
      <c r="V14" s="58"/>
    </row>
    <row r="15" spans="2:22" ht="14.5" customHeight="1" x14ac:dyDescent="0.35">
      <c r="B15" s="3"/>
      <c r="C15" s="6"/>
      <c r="D15" s="5"/>
      <c r="E15" s="5"/>
      <c r="F15" s="156">
        <v>42</v>
      </c>
      <c r="G15" s="159">
        <v>7</v>
      </c>
      <c r="H15" s="160" t="s">
        <v>51</v>
      </c>
      <c r="I15" s="194">
        <v>0.24151286529803762</v>
      </c>
      <c r="J15" s="194">
        <v>0.25112868497117957</v>
      </c>
      <c r="K15" s="194">
        <v>0.32883743603100024</v>
      </c>
      <c r="L15" s="195">
        <v>0.36157316350497615</v>
      </c>
      <c r="M15" s="195">
        <v>0.30943797228396597</v>
      </c>
      <c r="N15" s="58"/>
      <c r="V15" s="58"/>
    </row>
    <row r="16" spans="2:22" ht="14.5" customHeight="1" x14ac:dyDescent="0.35">
      <c r="B16" s="3"/>
      <c r="C16" s="6"/>
      <c r="D16" s="5"/>
      <c r="E16" s="5"/>
      <c r="F16" s="156">
        <v>12</v>
      </c>
      <c r="G16" s="159">
        <v>8</v>
      </c>
      <c r="H16" s="160" t="s">
        <v>64</v>
      </c>
      <c r="I16" s="194">
        <v>0.22190597931484124</v>
      </c>
      <c r="J16" s="194">
        <v>0.13538271529228108</v>
      </c>
      <c r="K16" s="194">
        <v>0.28566496966597943</v>
      </c>
      <c r="L16" s="195">
        <v>0.28732434586936773</v>
      </c>
      <c r="M16" s="195">
        <v>1.1100549582659078</v>
      </c>
      <c r="N16" s="58"/>
      <c r="V16" s="58"/>
    </row>
    <row r="17" spans="2:22" ht="14.5" customHeight="1" x14ac:dyDescent="0.35">
      <c r="B17" s="3"/>
      <c r="C17" s="6"/>
      <c r="D17" s="5"/>
      <c r="E17" s="5"/>
      <c r="F17" s="156">
        <v>7</v>
      </c>
      <c r="G17" s="159">
        <v>9</v>
      </c>
      <c r="H17" s="160" t="s">
        <v>202</v>
      </c>
      <c r="I17" s="194">
        <v>0.14733612172298538</v>
      </c>
      <c r="J17" s="194">
        <v>0.21243458354822131</v>
      </c>
      <c r="K17" s="194">
        <v>0.25108110531447037</v>
      </c>
      <c r="L17" s="195">
        <v>0.70413814601786218</v>
      </c>
      <c r="M17" s="195">
        <v>0.18192198803391424</v>
      </c>
      <c r="N17" s="58"/>
      <c r="V17" s="58"/>
    </row>
    <row r="18" spans="2:22" x14ac:dyDescent="0.35">
      <c r="B18" s="3"/>
      <c r="C18" s="7"/>
      <c r="D18" s="5"/>
      <c r="E18" s="5"/>
      <c r="F18" s="156">
        <v>21</v>
      </c>
      <c r="G18" s="159">
        <v>10</v>
      </c>
      <c r="H18" s="160" t="s">
        <v>53</v>
      </c>
      <c r="I18" s="194">
        <v>4.4400877433224739E-2</v>
      </c>
      <c r="J18" s="194">
        <v>0.11424701100274515</v>
      </c>
      <c r="K18" s="194">
        <v>0.24928984947533972</v>
      </c>
      <c r="L18" s="195">
        <v>4.6145252951419957</v>
      </c>
      <c r="M18" s="195">
        <v>1.1820251338509831</v>
      </c>
      <c r="N18" s="58"/>
      <c r="V18" s="58"/>
    </row>
    <row r="19" spans="2:22" ht="14.5" customHeight="1" x14ac:dyDescent="0.35">
      <c r="B19" s="3"/>
      <c r="C19" s="6"/>
      <c r="D19" s="5"/>
      <c r="E19" s="5"/>
      <c r="F19" s="156">
        <v>6</v>
      </c>
      <c r="G19" s="159">
        <v>11</v>
      </c>
      <c r="H19" s="160" t="s">
        <v>61</v>
      </c>
      <c r="I19" s="194">
        <v>0.26127313298932497</v>
      </c>
      <c r="J19" s="194">
        <v>0.17492172450471255</v>
      </c>
      <c r="K19" s="194">
        <v>0.23874449117036911</v>
      </c>
      <c r="L19" s="195">
        <v>-8.6226400553310323E-2</v>
      </c>
      <c r="M19" s="195">
        <v>0.36486472361491673</v>
      </c>
      <c r="N19" s="58"/>
      <c r="V19" s="58"/>
    </row>
    <row r="20" spans="2:22" x14ac:dyDescent="0.35">
      <c r="B20" s="3"/>
      <c r="C20" s="7"/>
      <c r="D20" s="5"/>
      <c r="E20" s="5"/>
      <c r="F20" s="156">
        <v>18</v>
      </c>
      <c r="G20" s="159">
        <v>12</v>
      </c>
      <c r="H20" s="160" t="s">
        <v>59</v>
      </c>
      <c r="I20" s="194">
        <v>7.753868990987578E-2</v>
      </c>
      <c r="J20" s="194">
        <v>2.2567070673762846E-2</v>
      </c>
      <c r="K20" s="194">
        <v>0.22089022833432015</v>
      </c>
      <c r="L20" s="195">
        <v>1.8487743162937589</v>
      </c>
      <c r="M20" s="195">
        <v>8.7881657538802216</v>
      </c>
      <c r="N20" s="58"/>
      <c r="V20" s="58"/>
    </row>
    <row r="21" spans="2:22" ht="14.5" customHeight="1" x14ac:dyDescent="0.35">
      <c r="B21" s="3"/>
      <c r="C21" s="4"/>
      <c r="D21" s="5"/>
      <c r="E21" s="5"/>
      <c r="F21" s="156">
        <v>23</v>
      </c>
      <c r="G21" s="159">
        <v>13</v>
      </c>
      <c r="H21" s="160" t="s">
        <v>150</v>
      </c>
      <c r="I21" s="194">
        <v>0.12275139595990536</v>
      </c>
      <c r="J21" s="194">
        <v>0.18179340419732903</v>
      </c>
      <c r="K21" s="194">
        <v>0.21358569072022315</v>
      </c>
      <c r="L21" s="195">
        <v>0.73998583926481176</v>
      </c>
      <c r="M21" s="195">
        <v>0.17488140817466036</v>
      </c>
      <c r="N21" s="58"/>
      <c r="V21" s="58"/>
    </row>
    <row r="22" spans="2:22" x14ac:dyDescent="0.35">
      <c r="B22" s="3"/>
      <c r="C22" s="4"/>
      <c r="D22" s="5"/>
      <c r="E22" s="5"/>
      <c r="F22" s="156">
        <v>62</v>
      </c>
      <c r="G22" s="159">
        <v>14</v>
      </c>
      <c r="H22" s="160" t="s">
        <v>122</v>
      </c>
      <c r="I22" s="194">
        <v>6.2806397775486023E-2</v>
      </c>
      <c r="J22" s="120">
        <v>0.14836359299805468</v>
      </c>
      <c r="K22" s="120">
        <v>0.19558671387271387</v>
      </c>
      <c r="L22" s="195">
        <v>2.1141208666651687</v>
      </c>
      <c r="M22" s="195">
        <v>0.31829318716538735</v>
      </c>
      <c r="N22" s="58"/>
      <c r="V22" s="58"/>
    </row>
    <row r="23" spans="2:22" x14ac:dyDescent="0.35">
      <c r="B23" s="3"/>
      <c r="F23" s="156">
        <v>38</v>
      </c>
      <c r="G23" s="159">
        <v>15</v>
      </c>
      <c r="H23" s="160" t="s">
        <v>62</v>
      </c>
      <c r="I23" s="194">
        <v>2.9247813380550269E-2</v>
      </c>
      <c r="J23" s="194">
        <v>7.1151490010322505E-2</v>
      </c>
      <c r="K23" s="194">
        <v>0.16311634165572797</v>
      </c>
      <c r="L23" s="195">
        <v>4.5770439838829109</v>
      </c>
      <c r="M23" s="195">
        <v>1.2925217958480335</v>
      </c>
      <c r="N23" s="58"/>
      <c r="V23" s="58"/>
    </row>
    <row r="24" spans="2:22" ht="14.5" customHeight="1" x14ac:dyDescent="0.35">
      <c r="F24" s="156">
        <v>20</v>
      </c>
      <c r="G24" s="159">
        <v>16</v>
      </c>
      <c r="H24" s="160" t="s">
        <v>52</v>
      </c>
      <c r="I24" s="194">
        <v>0.11258508690479485</v>
      </c>
      <c r="J24" s="194">
        <v>0.14096874787935421</v>
      </c>
      <c r="K24" s="194">
        <v>0.15642914390869422</v>
      </c>
      <c r="L24" s="195">
        <v>0.38943041400301226</v>
      </c>
      <c r="M24" s="195">
        <v>0.10967250728914424</v>
      </c>
      <c r="N24" s="58"/>
      <c r="V24" s="58"/>
    </row>
    <row r="25" spans="2:22" x14ac:dyDescent="0.35">
      <c r="F25" s="156">
        <v>25</v>
      </c>
      <c r="G25" s="159">
        <v>17</v>
      </c>
      <c r="H25" s="160" t="s">
        <v>58</v>
      </c>
      <c r="I25" s="194">
        <v>7.6396144871510474E-2</v>
      </c>
      <c r="J25" s="194">
        <v>0.1893324518804238</v>
      </c>
      <c r="K25" s="194">
        <v>0.15101396371398845</v>
      </c>
      <c r="L25" s="195">
        <v>0.97672230670770843</v>
      </c>
      <c r="M25" s="195">
        <v>-0.20238732338730847</v>
      </c>
      <c r="N25" s="58"/>
      <c r="V25" s="58"/>
    </row>
    <row r="26" spans="2:22" x14ac:dyDescent="0.35">
      <c r="F26" s="156">
        <v>60</v>
      </c>
      <c r="G26" s="159">
        <v>18</v>
      </c>
      <c r="H26" s="160" t="s">
        <v>68</v>
      </c>
      <c r="I26" s="120">
        <v>7.965413220738049E-2</v>
      </c>
      <c r="J26" s="194">
        <v>2.3011106101390899E-2</v>
      </c>
      <c r="K26" s="194">
        <v>0.14465024657862635</v>
      </c>
      <c r="L26" s="195">
        <v>0.81597919116145401</v>
      </c>
      <c r="M26" s="195">
        <v>5.2861057587267837</v>
      </c>
      <c r="N26" s="58"/>
      <c r="V26" s="58"/>
    </row>
    <row r="27" spans="2:22" ht="14.5" customHeight="1" x14ac:dyDescent="0.35">
      <c r="F27" s="156">
        <v>4</v>
      </c>
      <c r="G27" s="159">
        <v>19</v>
      </c>
      <c r="H27" s="160" t="s">
        <v>151</v>
      </c>
      <c r="I27" s="194">
        <v>8.7854480476610153E-3</v>
      </c>
      <c r="J27" s="194">
        <v>4.9288711954754483E-2</v>
      </c>
      <c r="K27" s="194">
        <v>0.13756633681745911</v>
      </c>
      <c r="L27" s="195">
        <v>14.658431541699679</v>
      </c>
      <c r="M27" s="195">
        <v>1.7910312800168273</v>
      </c>
      <c r="N27" s="58"/>
      <c r="V27" s="58"/>
    </row>
    <row r="28" spans="2:22" x14ac:dyDescent="0.35">
      <c r="F28" s="156">
        <v>34</v>
      </c>
      <c r="G28" s="159">
        <v>20</v>
      </c>
      <c r="H28" s="160" t="s">
        <v>159</v>
      </c>
      <c r="I28" s="194">
        <v>0.10215083107514822</v>
      </c>
      <c r="J28" s="194">
        <v>0.12320182195223373</v>
      </c>
      <c r="K28" s="194">
        <v>0.13663469646001403</v>
      </c>
      <c r="L28" s="195">
        <v>0.33757792297839884</v>
      </c>
      <c r="M28" s="195">
        <v>0.10903145988367213</v>
      </c>
      <c r="N28" s="58"/>
      <c r="V28" s="58"/>
    </row>
    <row r="29" spans="2:22" ht="14.5" customHeight="1" x14ac:dyDescent="0.35">
      <c r="F29" s="156">
        <v>40</v>
      </c>
      <c r="G29" s="159">
        <v>21</v>
      </c>
      <c r="H29" s="160" t="s">
        <v>63</v>
      </c>
      <c r="I29" s="194">
        <v>-9.4547034110743056E-2</v>
      </c>
      <c r="J29" s="194">
        <v>5.6204374167199811E-2</v>
      </c>
      <c r="K29" s="213">
        <v>0.13216991102245057</v>
      </c>
      <c r="L29" s="195">
        <v>2.3979276268744698</v>
      </c>
      <c r="M29" s="195">
        <v>1.3515947465096643</v>
      </c>
      <c r="N29" s="58"/>
      <c r="V29" s="58"/>
    </row>
    <row r="30" spans="2:22" x14ac:dyDescent="0.35">
      <c r="F30" s="156">
        <v>61</v>
      </c>
      <c r="G30" s="159">
        <v>22</v>
      </c>
      <c r="H30" s="160" t="s">
        <v>153</v>
      </c>
      <c r="I30" s="120">
        <v>9.868641899115671E-2</v>
      </c>
      <c r="J30" s="120">
        <v>9.0528262027698814E-2</v>
      </c>
      <c r="K30" s="213">
        <v>0.11642212788793538</v>
      </c>
      <c r="L30" s="195">
        <v>0.17971782822890714</v>
      </c>
      <c r="M30" s="195">
        <v>0.28603074090071279</v>
      </c>
      <c r="N30" s="58"/>
      <c r="V30" s="58"/>
    </row>
    <row r="31" spans="2:22" ht="14.5" customHeight="1" x14ac:dyDescent="0.35">
      <c r="F31" s="156">
        <v>39</v>
      </c>
      <c r="G31" s="159">
        <v>23</v>
      </c>
      <c r="H31" s="160" t="s">
        <v>56</v>
      </c>
      <c r="I31" s="194">
        <v>-0.1912658246062604</v>
      </c>
      <c r="J31" s="194">
        <v>0.33728730404576668</v>
      </c>
      <c r="K31" s="213">
        <v>-5.7631260552155616E-3</v>
      </c>
      <c r="L31" s="195">
        <v>0.96986850072625608</v>
      </c>
      <c r="M31" s="195">
        <v>-1.0170866972639847</v>
      </c>
      <c r="N31" s="58"/>
      <c r="V31" s="58"/>
    </row>
    <row r="32" spans="2:22" ht="13.9" customHeight="1" x14ac:dyDescent="0.35">
      <c r="F32" s="156">
        <v>64</v>
      </c>
      <c r="G32" s="159">
        <v>24</v>
      </c>
      <c r="H32" s="160" t="s">
        <v>158</v>
      </c>
      <c r="I32" s="194">
        <v>-0.11286978704289163</v>
      </c>
      <c r="J32" s="120">
        <v>-0.187080404148394</v>
      </c>
      <c r="K32" s="213">
        <v>-0.14592941515472224</v>
      </c>
      <c r="L32" s="195">
        <v>-0.29290059791880019</v>
      </c>
      <c r="M32" s="195">
        <v>0.2199641869547726</v>
      </c>
      <c r="N32" s="58"/>
      <c r="V32" s="58"/>
    </row>
    <row r="33" spans="6:22" ht="14.5" customHeight="1" x14ac:dyDescent="0.35">
      <c r="F33" s="156">
        <v>63</v>
      </c>
      <c r="G33" s="159">
        <v>25</v>
      </c>
      <c r="H33" s="160" t="s">
        <v>123</v>
      </c>
      <c r="I33" s="195">
        <v>-0.42902712048196623</v>
      </c>
      <c r="J33" s="120">
        <v>-0.27583886164791849</v>
      </c>
      <c r="K33" s="213">
        <v>-0.18267584004308868</v>
      </c>
      <c r="L33" s="195">
        <v>0.57420910865058639</v>
      </c>
      <c r="M33" s="195">
        <v>0.33774436657784412</v>
      </c>
      <c r="N33" s="58"/>
      <c r="V33" s="58"/>
    </row>
    <row r="34" spans="6:22" ht="14.5" customHeight="1" x14ac:dyDescent="0.35">
      <c r="F34" s="156">
        <v>33</v>
      </c>
      <c r="G34" s="187">
        <v>26</v>
      </c>
      <c r="H34" s="104" t="s">
        <v>57</v>
      </c>
      <c r="I34" s="196">
        <v>0.33449332693834655</v>
      </c>
      <c r="J34" s="196">
        <v>0.5698189167481913</v>
      </c>
      <c r="K34" s="196">
        <v>0.5698189167481913</v>
      </c>
      <c r="L34" s="197">
        <v>0.70352850373370734</v>
      </c>
      <c r="M34" s="197">
        <v>0</v>
      </c>
      <c r="V34" s="58"/>
    </row>
    <row r="35" spans="6:22" ht="14.5" customHeight="1" x14ac:dyDescent="0.35">
      <c r="F35" s="156">
        <v>58</v>
      </c>
      <c r="G35" s="187">
        <v>27</v>
      </c>
      <c r="H35" s="104" t="s">
        <v>65</v>
      </c>
      <c r="I35" s="196">
        <v>1.0034220429506746E-3</v>
      </c>
      <c r="J35" s="196">
        <v>-2.259198758044334E-2</v>
      </c>
      <c r="K35" s="196">
        <v>-2.259198758044334E-2</v>
      </c>
      <c r="L35" s="197">
        <v>-23.51494048706472</v>
      </c>
      <c r="M35" s="197">
        <v>0</v>
      </c>
      <c r="V35" s="58"/>
    </row>
    <row r="36" spans="6:22" ht="14.5" customHeight="1" x14ac:dyDescent="0.35">
      <c r="F36" s="156">
        <v>65</v>
      </c>
      <c r="G36" s="187">
        <v>28</v>
      </c>
      <c r="H36" s="104" t="s">
        <v>200</v>
      </c>
      <c r="I36" s="196">
        <v>0</v>
      </c>
      <c r="J36" s="196">
        <v>3.182943583720288E-3</v>
      </c>
      <c r="K36" s="196">
        <v>3.182943583720288E-3</v>
      </c>
      <c r="L36" s="197">
        <v>0</v>
      </c>
      <c r="M36" s="197">
        <v>0</v>
      </c>
      <c r="V36" s="58"/>
    </row>
    <row r="37" spans="6:22" ht="14.5" customHeight="1" x14ac:dyDescent="0.35">
      <c r="G37" s="281" t="s">
        <v>66</v>
      </c>
      <c r="H37" s="281"/>
      <c r="I37" s="149">
        <v>0.19451878256635324</v>
      </c>
      <c r="J37" s="149">
        <v>0.23995844007311362</v>
      </c>
      <c r="K37" s="149">
        <v>0.23995844007311362</v>
      </c>
      <c r="L37" s="149">
        <v>0.23360035934452883</v>
      </c>
      <c r="M37" s="195">
        <v>0</v>
      </c>
      <c r="V37" s="58"/>
    </row>
    <row r="38" spans="6:22" ht="14.5" customHeight="1" x14ac:dyDescent="0.35">
      <c r="M38" s="107" t="s">
        <v>152</v>
      </c>
      <c r="V38" s="58"/>
    </row>
    <row r="39" spans="6:22" ht="14.5" customHeight="1" x14ac:dyDescent="0.35">
      <c r="M39" s="105" t="s">
        <v>154</v>
      </c>
    </row>
    <row r="40" spans="6:22" ht="14.5" customHeight="1" x14ac:dyDescent="0.35">
      <c r="M40" s="65"/>
    </row>
    <row r="41" spans="6:22" ht="14.5" customHeight="1" x14ac:dyDescent="0.35">
      <c r="I41" s="59"/>
      <c r="J41" s="58"/>
      <c r="M41" s="65"/>
    </row>
    <row r="42" spans="6:22" ht="14.5" customHeight="1" x14ac:dyDescent="0.35">
      <c r="H42" s="104" t="s">
        <v>155</v>
      </c>
      <c r="I42" s="59"/>
      <c r="J42" s="58"/>
    </row>
    <row r="43" spans="6:22" ht="14.5" customHeight="1" x14ac:dyDescent="0.35">
      <c r="I43" s="59"/>
      <c r="J43" s="58"/>
    </row>
    <row r="47" spans="6:22" ht="14.5" customHeight="1" x14ac:dyDescent="0.35">
      <c r="G47" s="277" t="s">
        <v>146</v>
      </c>
      <c r="H47" s="277"/>
      <c r="I47" s="277"/>
      <c r="J47" s="277"/>
      <c r="K47" s="277"/>
      <c r="L47" s="277"/>
      <c r="M47" s="277"/>
    </row>
    <row r="49" spans="6:13" ht="14.5" customHeight="1" x14ac:dyDescent="0.35">
      <c r="G49" s="278" t="s">
        <v>33</v>
      </c>
      <c r="H49" s="278"/>
      <c r="I49" s="146">
        <v>43466</v>
      </c>
      <c r="J49" s="146">
        <v>43800</v>
      </c>
      <c r="K49" s="146">
        <v>43831</v>
      </c>
      <c r="L49" s="146" t="s">
        <v>34</v>
      </c>
      <c r="M49" s="146" t="s">
        <v>35</v>
      </c>
    </row>
    <row r="50" spans="6:13" ht="14.5" customHeight="1" x14ac:dyDescent="0.35">
      <c r="F50" s="156">
        <v>24</v>
      </c>
      <c r="G50" s="159">
        <v>1</v>
      </c>
      <c r="H50" s="160" t="s">
        <v>67</v>
      </c>
      <c r="I50" s="198">
        <v>14.472138484010317</v>
      </c>
      <c r="J50" s="198">
        <v>15.776327315107045</v>
      </c>
      <c r="K50" s="198">
        <v>16.879550821398841</v>
      </c>
      <c r="L50" s="195">
        <v>0.16634807219737269</v>
      </c>
      <c r="M50" s="195">
        <v>6.9929045224319974E-2</v>
      </c>
    </row>
    <row r="51" spans="6:13" ht="14.5" customHeight="1" x14ac:dyDescent="0.35">
      <c r="F51" s="156">
        <v>42</v>
      </c>
      <c r="G51" s="203">
        <v>2</v>
      </c>
      <c r="H51" s="160" t="s">
        <v>51</v>
      </c>
      <c r="I51" s="198">
        <v>6.9477566971468026</v>
      </c>
      <c r="J51" s="198">
        <v>7.3254097365545707</v>
      </c>
      <c r="K51" s="198">
        <v>7.2157261582487058</v>
      </c>
      <c r="L51" s="195">
        <v>3.8569206260770317E-2</v>
      </c>
      <c r="M51" s="195">
        <v>-1.4973029803170279E-2</v>
      </c>
    </row>
    <row r="52" spans="6:13" ht="14.5" customHeight="1" x14ac:dyDescent="0.35">
      <c r="F52" s="156">
        <v>3</v>
      </c>
      <c r="G52" s="203">
        <v>3</v>
      </c>
      <c r="H52" s="160" t="s">
        <v>55</v>
      </c>
      <c r="I52" s="198">
        <v>6.6054665693305274</v>
      </c>
      <c r="J52" s="198">
        <v>5.8625198237267195</v>
      </c>
      <c r="K52" s="198">
        <v>6.4883827743552374</v>
      </c>
      <c r="L52" s="195">
        <v>-1.772528764567749E-2</v>
      </c>
      <c r="M52" s="195">
        <v>0.10675664551197461</v>
      </c>
    </row>
    <row r="53" spans="6:13" ht="14.5" customHeight="1" x14ac:dyDescent="0.35">
      <c r="F53" s="156">
        <v>12</v>
      </c>
      <c r="G53" s="203">
        <v>4</v>
      </c>
      <c r="H53" s="160" t="s">
        <v>64</v>
      </c>
      <c r="I53" s="198">
        <v>4.1124097152733556</v>
      </c>
      <c r="J53" s="198">
        <v>4.723169050113647</v>
      </c>
      <c r="K53" s="198">
        <v>4.8720782941174177</v>
      </c>
      <c r="L53" s="195">
        <v>0.18472589830305042</v>
      </c>
      <c r="M53" s="195">
        <v>3.152740086662531E-2</v>
      </c>
    </row>
    <row r="54" spans="6:13" ht="14.5" customHeight="1" x14ac:dyDescent="0.35">
      <c r="F54" s="156">
        <v>31</v>
      </c>
      <c r="G54" s="159">
        <v>5</v>
      </c>
      <c r="H54" s="160" t="s">
        <v>50</v>
      </c>
      <c r="I54" s="198">
        <v>4.3244161555108045</v>
      </c>
      <c r="J54" s="198">
        <v>4.4766061748117218</v>
      </c>
      <c r="K54" s="198">
        <v>4.5497711365540496</v>
      </c>
      <c r="L54" s="195">
        <v>5.211223271286336E-2</v>
      </c>
      <c r="M54" s="195">
        <v>1.6343845959468473E-2</v>
      </c>
    </row>
    <row r="55" spans="6:13" ht="14.5" customHeight="1" x14ac:dyDescent="0.35">
      <c r="F55" s="156">
        <v>59</v>
      </c>
      <c r="G55" s="203">
        <v>6</v>
      </c>
      <c r="H55" s="160" t="s">
        <v>60</v>
      </c>
      <c r="I55" s="198">
        <v>3.3475715766807563</v>
      </c>
      <c r="J55" s="198">
        <v>3.2334810833071428</v>
      </c>
      <c r="K55" s="198">
        <v>3.9826769246446219</v>
      </c>
      <c r="L55" s="195">
        <v>0.18972121533950781</v>
      </c>
      <c r="M55" s="195">
        <v>0.2316994663136287</v>
      </c>
    </row>
    <row r="56" spans="6:13" ht="14.5" customHeight="1" x14ac:dyDescent="0.35">
      <c r="F56" s="156">
        <v>6</v>
      </c>
      <c r="G56" s="203">
        <v>7</v>
      </c>
      <c r="H56" s="160" t="s">
        <v>61</v>
      </c>
      <c r="I56" s="198">
        <v>3.4562219004800734</v>
      </c>
      <c r="J56" s="198">
        <v>3.0803324525624722</v>
      </c>
      <c r="K56" s="198">
        <v>3.5670363143115509</v>
      </c>
      <c r="L56" s="195">
        <v>3.2062297220003533E-2</v>
      </c>
      <c r="M56" s="195">
        <v>0.15800367955225036</v>
      </c>
    </row>
    <row r="57" spans="6:13" ht="14.5" customHeight="1" x14ac:dyDescent="0.35">
      <c r="F57" s="156">
        <v>23</v>
      </c>
      <c r="G57" s="203">
        <v>8</v>
      </c>
      <c r="H57" s="160" t="s">
        <v>150</v>
      </c>
      <c r="I57" s="198">
        <v>3.4683840749414521</v>
      </c>
      <c r="J57" s="198">
        <v>3.3690276820017733</v>
      </c>
      <c r="K57" s="198">
        <v>3.3488612836438922</v>
      </c>
      <c r="L57" s="195">
        <v>-3.4460656235015596E-2</v>
      </c>
      <c r="M57" s="195">
        <v>-5.9858215073789189E-3</v>
      </c>
    </row>
    <row r="58" spans="6:13" ht="14.5" customHeight="1" x14ac:dyDescent="0.35">
      <c r="F58" s="156">
        <v>16</v>
      </c>
      <c r="G58" s="203">
        <v>9</v>
      </c>
      <c r="H58" s="160" t="s">
        <v>49</v>
      </c>
      <c r="I58" s="198">
        <v>2.7591262716935967</v>
      </c>
      <c r="J58" s="198">
        <v>3.1176885434657455</v>
      </c>
      <c r="K58" s="198">
        <v>3.3267504488330339</v>
      </c>
      <c r="L58" s="195">
        <v>0.20572606008025152</v>
      </c>
      <c r="M58" s="195">
        <v>6.7056700004705094E-2</v>
      </c>
    </row>
    <row r="59" spans="6:13" ht="14.5" customHeight="1" x14ac:dyDescent="0.35">
      <c r="F59" s="156">
        <v>22</v>
      </c>
      <c r="G59" s="203">
        <v>10</v>
      </c>
      <c r="H59" s="160" t="s">
        <v>54</v>
      </c>
      <c r="I59" s="198">
        <v>3.0172638443544</v>
      </c>
      <c r="J59" s="198">
        <v>2.8601664769298232</v>
      </c>
      <c r="K59" s="198">
        <v>3.0791947269477644</v>
      </c>
      <c r="L59" s="195">
        <v>2.0525511121356921E-2</v>
      </c>
      <c r="M59" s="195">
        <v>7.6578846645686038E-2</v>
      </c>
    </row>
    <row r="60" spans="6:13" ht="14.5" customHeight="1" x14ac:dyDescent="0.35">
      <c r="F60" s="156">
        <v>7</v>
      </c>
      <c r="G60" s="203">
        <v>11</v>
      </c>
      <c r="H60" s="160" t="s">
        <v>202</v>
      </c>
      <c r="I60" s="198">
        <v>2.2847470817120619</v>
      </c>
      <c r="J60" s="198">
        <v>2.655333185130889</v>
      </c>
      <c r="K60" s="198">
        <v>2.9030739840222299</v>
      </c>
      <c r="L60" s="195">
        <v>0.27063253839318979</v>
      </c>
      <c r="M60" s="195">
        <v>9.3299326908810931E-2</v>
      </c>
    </row>
    <row r="61" spans="6:13" ht="14.5" customHeight="1" x14ac:dyDescent="0.35">
      <c r="F61" s="156">
        <v>34</v>
      </c>
      <c r="G61" s="159">
        <v>12</v>
      </c>
      <c r="H61" s="160" t="s">
        <v>159</v>
      </c>
      <c r="I61" s="198">
        <v>2.6496731242127991</v>
      </c>
      <c r="J61" s="198">
        <v>2.7457478049304354</v>
      </c>
      <c r="K61" s="198">
        <v>2.8270880706246535</v>
      </c>
      <c r="L61" s="195">
        <v>6.6957295520957194E-2</v>
      </c>
      <c r="M61" s="195">
        <v>2.9624084756858737E-2</v>
      </c>
    </row>
    <row r="62" spans="6:13" ht="14.5" customHeight="1" x14ac:dyDescent="0.35">
      <c r="F62" s="156">
        <v>60</v>
      </c>
      <c r="G62" s="203">
        <v>13</v>
      </c>
      <c r="H62" s="160" t="s">
        <v>68</v>
      </c>
      <c r="I62" s="198">
        <v>2.2602829940164826</v>
      </c>
      <c r="J62" s="198">
        <v>2.491350161639331</v>
      </c>
      <c r="K62" s="198">
        <v>2.7388796450360511</v>
      </c>
      <c r="L62" s="195">
        <v>0.21174191563026845</v>
      </c>
      <c r="M62" s="195">
        <v>9.9355557162564168E-2</v>
      </c>
    </row>
    <row r="63" spans="6:13" ht="14.5" customHeight="1" x14ac:dyDescent="0.35">
      <c r="F63" s="156">
        <v>20</v>
      </c>
      <c r="G63" s="203">
        <v>14</v>
      </c>
      <c r="H63" s="160" t="s">
        <v>52</v>
      </c>
      <c r="I63" s="198">
        <v>2.4183286225827327</v>
      </c>
      <c r="J63" s="198">
        <v>2.4906907966845724</v>
      </c>
      <c r="K63" s="198">
        <v>2.4699971593438508</v>
      </c>
      <c r="L63" s="195">
        <v>2.1365391071597628E-2</v>
      </c>
      <c r="M63" s="195">
        <v>-8.3083927431969462E-3</v>
      </c>
    </row>
    <row r="64" spans="6:13" ht="14.5" customHeight="1" x14ac:dyDescent="0.35">
      <c r="F64" s="156">
        <v>39</v>
      </c>
      <c r="G64" s="159">
        <v>15</v>
      </c>
      <c r="H64" s="160" t="s">
        <v>56</v>
      </c>
      <c r="I64" s="198">
        <v>1.772602555480834</v>
      </c>
      <c r="J64" s="198">
        <v>5.6659899344862144</v>
      </c>
      <c r="K64" s="198">
        <v>2.4187449827884131</v>
      </c>
      <c r="L64" s="195">
        <v>0.36451624494714063</v>
      </c>
      <c r="M64" s="195">
        <v>-0.57311166967194016</v>
      </c>
    </row>
    <row r="65" spans="6:13" ht="14.5" customHeight="1" x14ac:dyDescent="0.35">
      <c r="F65" s="156">
        <v>38</v>
      </c>
      <c r="G65" s="203">
        <v>16</v>
      </c>
      <c r="H65" s="160" t="s">
        <v>62</v>
      </c>
      <c r="I65" s="198">
        <v>1.6661576446074582</v>
      </c>
      <c r="J65" s="198">
        <v>1.9042023942978228</v>
      </c>
      <c r="K65" s="198">
        <v>2.1877017882679013</v>
      </c>
      <c r="L65" s="195">
        <v>0.31302208728473424</v>
      </c>
      <c r="M65" s="195">
        <v>0.14888091455983044</v>
      </c>
    </row>
    <row r="66" spans="6:13" ht="14.5" customHeight="1" x14ac:dyDescent="0.35">
      <c r="F66" s="156">
        <v>62</v>
      </c>
      <c r="G66" s="203">
        <v>17</v>
      </c>
      <c r="H66" s="160" t="s">
        <v>122</v>
      </c>
      <c r="I66" s="198">
        <v>1.8555046558280188</v>
      </c>
      <c r="J66" s="198">
        <v>2.1620606828469993</v>
      </c>
      <c r="K66" s="198">
        <v>2.0300646484088958</v>
      </c>
      <c r="L66" s="195">
        <v>9.4076828119291189E-2</v>
      </c>
      <c r="M66" s="195">
        <v>-6.1051031307914672E-2</v>
      </c>
    </row>
    <row r="67" spans="6:13" ht="14.5" customHeight="1" x14ac:dyDescent="0.35">
      <c r="F67" s="156">
        <v>4</v>
      </c>
      <c r="G67" s="159">
        <v>18</v>
      </c>
      <c r="H67" s="160" t="s">
        <v>151</v>
      </c>
      <c r="I67" s="198">
        <v>1.8022813688212929</v>
      </c>
      <c r="J67" s="198">
        <v>2.0943943082323511</v>
      </c>
      <c r="K67" s="198">
        <v>1.933780813314492</v>
      </c>
      <c r="L67" s="195">
        <v>7.2962771944538707E-2</v>
      </c>
      <c r="M67" s="195">
        <v>-7.6687324008923308E-2</v>
      </c>
    </row>
    <row r="68" spans="6:13" ht="14.5" customHeight="1" x14ac:dyDescent="0.35">
      <c r="F68" s="156">
        <v>25</v>
      </c>
      <c r="G68" s="203">
        <v>19</v>
      </c>
      <c r="H68" s="160" t="s">
        <v>58</v>
      </c>
      <c r="I68" s="198">
        <v>1.624834103421156</v>
      </c>
      <c r="J68" s="198">
        <v>1.9805245766865347</v>
      </c>
      <c r="K68" s="198">
        <v>1.7965347032078174</v>
      </c>
      <c r="L68" s="195">
        <v>0.10567269570791171</v>
      </c>
      <c r="M68" s="195">
        <v>-9.2899565925375627E-2</v>
      </c>
    </row>
    <row r="69" spans="6:13" ht="14.5" customHeight="1" x14ac:dyDescent="0.35">
      <c r="F69" s="156">
        <v>21</v>
      </c>
      <c r="G69" s="203">
        <v>20</v>
      </c>
      <c r="H69" s="160" t="s">
        <v>53</v>
      </c>
      <c r="I69" s="198">
        <v>1.7042376468098612</v>
      </c>
      <c r="J69" s="198">
        <v>1.7622959457347938</v>
      </c>
      <c r="K69" s="198">
        <v>1.791271269752829</v>
      </c>
      <c r="L69" s="195">
        <v>5.1068947517903363E-2</v>
      </c>
      <c r="M69" s="195">
        <v>1.644180370962256E-2</v>
      </c>
    </row>
    <row r="70" spans="6:13" ht="14.5" customHeight="1" x14ac:dyDescent="0.35">
      <c r="F70" s="156">
        <v>18</v>
      </c>
      <c r="G70" s="203">
        <v>21</v>
      </c>
      <c r="H70" s="160" t="s">
        <v>59</v>
      </c>
      <c r="I70" s="198">
        <v>1.5796027975329772</v>
      </c>
      <c r="J70" s="198">
        <v>1.4463295520092292</v>
      </c>
      <c r="K70" s="198">
        <v>1.6792877189208217</v>
      </c>
      <c r="L70" s="195">
        <v>6.3107587264046749E-2</v>
      </c>
      <c r="M70" s="195">
        <v>0.16106852451985709</v>
      </c>
    </row>
    <row r="71" spans="6:13" ht="14.5" customHeight="1" x14ac:dyDescent="0.35">
      <c r="F71" s="156">
        <v>61</v>
      </c>
      <c r="G71" s="203">
        <v>22</v>
      </c>
      <c r="H71" s="160" t="s">
        <v>153</v>
      </c>
      <c r="I71" s="198">
        <v>3.0210711768851302</v>
      </c>
      <c r="J71" s="198">
        <v>2.0268114298184909</v>
      </c>
      <c r="K71" s="198">
        <v>1.5785512924650007</v>
      </c>
      <c r="L71" s="195">
        <v>-0.4774862292080907</v>
      </c>
      <c r="M71" s="195">
        <v>-0.22116519117599098</v>
      </c>
    </row>
    <row r="72" spans="6:13" ht="14.5" customHeight="1" x14ac:dyDescent="0.35">
      <c r="F72" s="156">
        <v>40</v>
      </c>
      <c r="G72" s="159">
        <v>23</v>
      </c>
      <c r="H72" s="160" t="s">
        <v>63</v>
      </c>
      <c r="I72" s="198">
        <v>1.2171996012575723</v>
      </c>
      <c r="J72" s="198">
        <v>1.6663444527789177</v>
      </c>
      <c r="K72" s="198">
        <v>1.4514512952019922</v>
      </c>
      <c r="L72" s="195">
        <v>0.19245133970007755</v>
      </c>
      <c r="M72" s="195">
        <v>-0.12896082632768635</v>
      </c>
    </row>
    <row r="73" spans="6:13" ht="14.5" customHeight="1" x14ac:dyDescent="0.35">
      <c r="F73" s="156">
        <v>63</v>
      </c>
      <c r="G73" s="203">
        <v>24</v>
      </c>
      <c r="H73" s="160" t="s">
        <v>123</v>
      </c>
      <c r="I73" s="198">
        <v>0.24511763102915796</v>
      </c>
      <c r="J73" s="198">
        <v>0.62282181000562109</v>
      </c>
      <c r="K73" s="198">
        <v>0.66137566137566139</v>
      </c>
      <c r="L73" s="195">
        <v>0</v>
      </c>
      <c r="M73" s="195">
        <v>6.1901896739442019E-2</v>
      </c>
    </row>
    <row r="74" spans="6:13" ht="14.5" customHeight="1" x14ac:dyDescent="0.35">
      <c r="F74" s="156">
        <v>64</v>
      </c>
      <c r="G74" s="159">
        <v>25</v>
      </c>
      <c r="H74" s="160" t="s">
        <v>158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5" customHeight="1" x14ac:dyDescent="0.35">
      <c r="F75" s="156">
        <v>33</v>
      </c>
      <c r="G75" s="202">
        <v>26</v>
      </c>
      <c r="H75" s="104" t="s">
        <v>57</v>
      </c>
      <c r="I75" s="199">
        <v>2.5107313713853676</v>
      </c>
      <c r="J75" s="199">
        <v>2.6169479753604432</v>
      </c>
      <c r="K75" s="199">
        <v>2.6169479753604432</v>
      </c>
      <c r="L75" s="197">
        <v>4.2305045129725549E-2</v>
      </c>
      <c r="M75" s="197">
        <v>0</v>
      </c>
    </row>
    <row r="76" spans="6:13" ht="14.5" customHeight="1" x14ac:dyDescent="0.35">
      <c r="F76" s="156">
        <v>58</v>
      </c>
      <c r="G76" s="202">
        <v>27</v>
      </c>
      <c r="H76" s="104" t="s">
        <v>65</v>
      </c>
      <c r="I76" s="199">
        <v>1.3972588285671272</v>
      </c>
      <c r="J76" s="199">
        <v>1.3239659102189756</v>
      </c>
      <c r="K76" s="199">
        <v>1.3239659102189756</v>
      </c>
      <c r="L76" s="197">
        <v>-5.2454789942757207E-2</v>
      </c>
      <c r="M76" s="197">
        <v>0</v>
      </c>
    </row>
    <row r="77" spans="6:13" ht="14.5" customHeight="1" x14ac:dyDescent="0.35">
      <c r="F77" s="156">
        <v>65</v>
      </c>
      <c r="G77" s="202">
        <v>28</v>
      </c>
      <c r="H77" s="104" t="s">
        <v>200</v>
      </c>
      <c r="I77" s="199">
        <v>0</v>
      </c>
      <c r="J77" s="199">
        <v>0</v>
      </c>
      <c r="K77" s="199">
        <v>0</v>
      </c>
      <c r="L77" s="197">
        <v>0</v>
      </c>
      <c r="M77" s="197">
        <v>0</v>
      </c>
    </row>
    <row r="78" spans="6:13" ht="14.5" customHeight="1" x14ac:dyDescent="0.35">
      <c r="G78" s="281" t="s">
        <v>66</v>
      </c>
      <c r="H78" s="281"/>
      <c r="I78" s="200">
        <v>3.2975064220274302</v>
      </c>
      <c r="J78" s="200">
        <v>3.6018630847073241</v>
      </c>
      <c r="K78" s="200">
        <v>3.5911685591574969</v>
      </c>
      <c r="L78" s="149">
        <v>8.9055819624306309E-2</v>
      </c>
      <c r="M78" s="149">
        <v>-2.9691649289040889E-3</v>
      </c>
    </row>
    <row r="79" spans="6:13" ht="14.5" customHeight="1" x14ac:dyDescent="0.35">
      <c r="M79" s="107" t="s">
        <v>152</v>
      </c>
    </row>
    <row r="80" spans="6:13" ht="14.5" customHeight="1" x14ac:dyDescent="0.35">
      <c r="M80" s="105" t="s">
        <v>154</v>
      </c>
    </row>
    <row r="81" spans="8:13" ht="14.5" customHeight="1" x14ac:dyDescent="0.35">
      <c r="M81" s="65"/>
    </row>
    <row r="82" spans="8:13" ht="14.5" customHeight="1" x14ac:dyDescent="0.35">
      <c r="M82" s="65"/>
    </row>
    <row r="83" spans="8:13" ht="14.5" customHeight="1" x14ac:dyDescent="0.35">
      <c r="H83" s="104" t="s">
        <v>155</v>
      </c>
    </row>
  </sheetData>
  <sortState xmlns:xlrd2="http://schemas.microsoft.com/office/spreadsheetml/2017/richdata2" ref="F52:M74">
    <sortCondition descending="1" ref="K52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9:M24 L26:M30 L73:M73 L32:M32 L34:M36 L77:M77">
    <cfRule type="cellIs" dxfId="8" priority="25" operator="lessThan">
      <formula>0</formula>
    </cfRule>
  </conditionalFormatting>
  <conditionalFormatting sqref="L50:M72 L74:M74">
    <cfRule type="cellIs" dxfId="7" priority="22" operator="lessThan">
      <formula>0</formula>
    </cfRule>
  </conditionalFormatting>
  <conditionalFormatting sqref="L76:M76">
    <cfRule type="cellIs" dxfId="6" priority="20" operator="lessThan">
      <formula>0</formula>
    </cfRule>
  </conditionalFormatting>
  <conditionalFormatting sqref="L25:M25">
    <cfRule type="cellIs" dxfId="5" priority="17" operator="lessThan">
      <formula>0</formula>
    </cfRule>
  </conditionalFormatting>
  <conditionalFormatting sqref="M33">
    <cfRule type="cellIs" dxfId="4" priority="16" operator="lessThan">
      <formula>0</formula>
    </cfRule>
  </conditionalFormatting>
  <conditionalFormatting sqref="L31">
    <cfRule type="cellIs" dxfId="3" priority="15" operator="lessThan">
      <formula>0</formula>
    </cfRule>
  </conditionalFormatting>
  <conditionalFormatting sqref="M31">
    <cfRule type="cellIs" dxfId="2" priority="14" operator="lessThan">
      <formula>0</formula>
    </cfRule>
  </conditionalFormatting>
  <conditionalFormatting sqref="K50:K74">
    <cfRule type="colorScale" priority="7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9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8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3">
      <colorScale>
        <cfvo type="min"/>
        <cfvo type="max"/>
        <color rgb="FFFFEF9C"/>
        <color rgb="FF63BE7B"/>
      </colorScale>
    </cfRule>
  </conditionalFormatting>
  <conditionalFormatting sqref="M37">
    <cfRule type="cellIs" dxfId="1" priority="2" operator="lessThan">
      <formula>0</formula>
    </cfRule>
  </conditionalFormatting>
  <conditionalFormatting sqref="L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Darwin Arley Martinez Galindo</cp:lastModifiedBy>
  <cp:lastPrinted>2017-05-31T16:10:42Z</cp:lastPrinted>
  <dcterms:created xsi:type="dcterms:W3CDTF">2016-06-08T14:40:49Z</dcterms:created>
  <dcterms:modified xsi:type="dcterms:W3CDTF">2020-06-16T17:09:40Z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