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ofiduciarias\Downloads\"/>
    </mc:Choice>
  </mc:AlternateContent>
  <xr:revisionPtr revIDLastSave="0" documentId="13_ncr:1_{2CE82E64-2C4F-463A-8CD4-CE81E07835CB}" xr6:coauthVersionLast="45" xr6:coauthVersionMax="45" xr10:uidLastSave="{00000000-0000-0000-0000-000000000000}"/>
  <bookViews>
    <workbookView showSheetTabs="0" xWindow="-120" yWindow="-120" windowWidth="20730" windowHeight="11160" tabRatio="713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'P&amp;G_Total'!$H$8:$M$44</definedName>
    <definedName name="_xlnm._FilterDatabase" localSheetId="5" hidden="1">'P&amp;G_xEntidad'!$B$10:$V$64</definedName>
    <definedName name="_xlnm.Print_Area" localSheetId="4">'P&amp;G_Total'!$F$8:$M$37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<sst xmlns="http://schemas.openxmlformats.org/spreadsheetml/2006/main" count="1235" uniqueCount="216">
  <si>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</si>
  <si>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</si>
  <si>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</si>
  <si>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</si>
  <si>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</si>
  <si>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</si>
  <si>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</si>
  <si>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</si>
  <si>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</si>
  <si>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</si>
  <si>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</si>
  <si>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</si>
  <si>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</si>
  <si>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</si>
  <si>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</si>
  <si>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</si>
  <si>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</si>
  <si>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</si>
  <si>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</si>
  <si>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</si>
  <si>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</si>
  <si>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</si>
  <si>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</si>
  <si>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</si>
  <si>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</si>
  <si>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</si>
  <si>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</si>
  <si>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</si>
  <si>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</si>
  <si>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</si>
  <si>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</si>
  <si>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</si>
  <si>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</si>
  <si>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</si>
  <si>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</si>
  <si>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</si>
  <si>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</si>
  <si>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</si>
  <si>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</si>
  <si>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</si>
  <si>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</si>
  <si>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</si>
  <si>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</si>
  <si>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</si>
  <si>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</si>
  <si>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</si>
  <si>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</si>
  <si>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</si>
  <si>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</si>
  <si>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</si>
  <si>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</si>
  <si>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</si>
  <si>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</si>
  <si>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</si>
  <si>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</si>
  <si>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</si>
  <si>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</si>
  <si>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</si>
  <si>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</si>
  <si>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</si>
  <si>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CREDICORP CAPITAL FIDUCIARIA</t>
  </si>
  <si>
    <t>FIDUCIARIA COLMENA</t>
  </si>
  <si>
    <t>FIDUCIARIA CENTRAL</t>
  </si>
  <si>
    <t>FIDUCOLDEX</t>
  </si>
  <si>
    <t>FIDUCIARIA LA PREVISORA</t>
  </si>
  <si>
    <t>GESTION FIDUCIARIA</t>
  </si>
  <si>
    <t>TOTAL</t>
  </si>
  <si>
    <t>CITITRUST COLOMBIA</t>
  </si>
  <si>
    <t>FIDUCIARIA BNP PARIBAS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</si>
  <si>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</si>
  <si>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</si>
  <si>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</si>
  <si>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</si>
  <si>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</si>
  <si>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</si>
  <si>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</si>
  <si>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COMISIONES NEGOCIOS FIDUCIARIOS POR ENTIDAD*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</si>
  <si>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</si>
  <si>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</si>
  <si>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</si>
  <si>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</si>
  <si>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</si>
  <si>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</si>
  <si>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</si>
  <si>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</si>
  <si>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</si>
  <si>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</si>
  <si>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</si>
  <si>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</si>
  <si>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</si>
  <si>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</si>
  <si>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</si>
  <si>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</si>
  <si>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</si>
  <si>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</si>
  <si>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</si>
  <si>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</si>
  <si>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</si>
  <si>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</si>
  <si>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</si>
  <si>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</si>
  <si>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</si>
  <si>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</si>
  <si>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</si>
  <si>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</si>
  <si>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</si>
  <si>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</si>
  <si>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</si>
  <si>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</si>
  <si>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</si>
  <si>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</si>
  <si>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</si>
  <si>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</si>
  <si>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</si>
  <si>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</si>
  <si>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</si>
  <si>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</si>
  <si>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</si>
  <si>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</si>
  <si>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</si>
  <si>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</si>
  <si>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</si>
  <si>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</si>
  <si>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</si>
  <si>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</si>
  <si>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</si>
  <si>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</si>
  <si>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</si>
  <si>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</si>
  <si>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</si>
  <si>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</si>
  <si>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</si>
  <si>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</si>
  <si>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</si>
  <si>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</si>
  <si>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</si>
  <si>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</si>
  <si>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</si>
  <si>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</si>
  <si>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</si>
  <si>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</si>
  <si>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</si>
  <si>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</si>
  <si>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</si>
  <si>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</si>
  <si>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</si>
  <si>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</si>
  <si>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</si>
  <si>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</si>
  <si>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</si>
  <si>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ITAÚ ASSET MANAGEMENT</t>
  </si>
  <si>
    <t>ITAÚ SECURITIES SERVICES</t>
  </si>
  <si>
    <t>La información aquí contenida es restringida y para uso exclusivo de las Sociedades Fiduciarias afiliadas y de los miembros asociados</t>
  </si>
  <si>
    <t>FIDUCIARIA BTG PACTUAL</t>
  </si>
  <si>
    <t>Información reportada por Sociedades Fiduciarias</t>
  </si>
  <si>
    <t>FIDUCIARIA NO AFILIADA</t>
  </si>
  <si>
    <t>Variación Anual</t>
  </si>
  <si>
    <t xml:space="preserve"> </t>
  </si>
  <si>
    <t>SERVITRUST GNB SUDAMERIS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</si>
  <si>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</si>
  <si>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</si>
  <si>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</si>
  <si>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</si>
  <si>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</si>
  <si>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</si>
  <si>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</si>
  <si>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</si>
  <si>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</si>
  <si>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</si>
  <si>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</si>
  <si>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</si>
  <si>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Naturaleza Pública</t>
  </si>
  <si>
    <t>Naturaleza Privada</t>
  </si>
  <si>
    <t>TOTAL ACTIVOS ADMINISTRADOS POR NATURALEZA DE RECURSOS</t>
  </si>
  <si>
    <t>NÚMERO DE NEGOCIOS POR NATURALEZA DE LOS RECURSOS</t>
  </si>
  <si>
    <t>ACTIVOS ADMINISTRADOS POR NATURALEZA DE LOS RECURSOS</t>
  </si>
  <si>
    <t>TOTAL NÚMERO DE NEGOCIOS POR NATURALEZA DE RECURSOS</t>
  </si>
  <si>
    <t>Consorcios</t>
  </si>
  <si>
    <t>Inversiones y Operaciones con Derivados</t>
  </si>
  <si>
    <t>Ingresos de operaciones ordinarias generales</t>
  </si>
  <si>
    <t>Pasivos pensionales*</t>
  </si>
  <si>
    <t>Fondos de pensiones voluntarias*</t>
  </si>
  <si>
    <t>(*) Las comisiones por administración de Fondos de Pensiones Voluntarias se basan en la información reportada por las sociedades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</si>
  <si>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</si>
  <si>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</si>
  <si>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</si>
  <si>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TOTAL INGRESOS POR SOCIEDAD FIDUCIARIA*</t>
  </si>
  <si>
    <t>las comisiones devengadas por la administración de los consorcios y no otros ingresos derivados de la administración de los mismos</t>
  </si>
  <si>
    <t>El valor total puede diferir del total de la cuenta 415500 - Actividades en Operaciones Conjuntas - por cuanto en esta tabla se están considerando únicamente</t>
  </si>
  <si>
    <t>de las Sociedades Fiduciarias afiliadas y de los miembros asociados</t>
  </si>
  <si>
    <t>La información aquí contenida es restringida y para uso exclusivo</t>
  </si>
  <si>
    <t>Custodia de Valores</t>
  </si>
  <si>
    <t>Los activos administrados a través del negocio de custodia de valores no tienen en cuenta la custodia de valores de FIC</t>
  </si>
  <si>
    <t>(1) Custodia de valores de fondos de inversión colectiva</t>
  </si>
  <si>
    <t>(2) Custodia de valores de otros vehículos de inversión y/o 
negocios de administración de activos de terceros</t>
  </si>
  <si>
    <t>(3) Custodia de valores de inversión de capitales del exterior de portafolio</t>
  </si>
  <si>
    <t>(4) Custodia de valores de inversión de capitales del exterior directa</t>
  </si>
  <si>
    <t>GESTIÓN FIDUCIARIA</t>
  </si>
  <si>
    <t>ACCIÓN FIDUCIARIA</t>
  </si>
  <si>
    <t>ASHMORE INVESTMENT ADVISORE</t>
  </si>
  <si>
    <t>SKANDIA FIDUCIARIA</t>
  </si>
  <si>
    <t>Jun-20 Información reportada por Sociedades Fiduciarias</t>
  </si>
  <si>
    <t>Jul-20 Información reportada por Sociedades Fiduciarias</t>
  </si>
  <si>
    <t>Jul-19 Cifras oficiales publicadas por la SFC</t>
  </si>
  <si>
    <t>TOTAL COMISIONES POR TIPO DE NEGOCIO Y POR SOCIEDAD FIDUCIARIA (JUL-20)</t>
  </si>
  <si>
    <t>TOTAL INGRESOS HONORARIOS Y OTROS CONCEPTOS POR SOCIEDAD FIDUCIARIA (JUL-20)</t>
  </si>
  <si>
    <t>Jul-19 Cifras oficiales reportadas por la SFC</t>
  </si>
  <si>
    <t>COMISIONES DE CONSORCIOS POR TIPO DE NEGOCIO Y POR SOCIEDAD FIDUCIARIA (JUL-20)</t>
  </si>
  <si>
    <t>ACTIVOS ADMINISTRADOS POR TIPO DE NEGOCIO Y POR SOCIEDAD FIDUCIARIA (JUL-20)</t>
  </si>
  <si>
    <t>ACTIVOS ADMINISTRADOS POR TIPO DE NEGOCIO Y POR SOCIEDAD FIDUCIARIA - NATURALEZA PÚBLICA (JUL-20)</t>
  </si>
  <si>
    <t>ACTIVOS ADMINISTRADOS POR TIPO DE NEGOCIO Y POR SOCIEDAD FIDUCIARIA - NATURALEZA PRIVADA (JUL-20)</t>
  </si>
  <si>
    <t>CUSTODIA DE VALORES POR SUBTIPO (JUL-20)</t>
  </si>
  <si>
    <t>NÚMERO DE NEGOCIOS POR TIPOLOGÍA Y POR SOCIEDAD FIDUCIARIA (JUL-20)</t>
  </si>
  <si>
    <t>NÚMERO DE NEGOCIOS POR TIPOLOGÍA Y POR SOCIEDAD FIDUCIARIA - NATURALEZA PÚBLICA (JUL-20)</t>
  </si>
  <si>
    <t>NÚMERO DE NEGOCIOS POR TIPOLOGÍA Y POR SOCIEDAD FIDUCIARIA - NATURALEZA PRIVADA (JUL-20)</t>
  </si>
  <si>
    <t>SANTANDER CACEIS COLOMBIA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</si>
</sst>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dd\-mmm\-yyyy"/>
    <numFmt numFmtId="168" formatCode="_ * #,##0_ ;_ * \-#,##0_ ;_ * &quot;-&quot;??_ ;_ @_ "/>
    <numFmt numFmtId="169" formatCode="_-&quot;$&quot;* #,##0_-;\-&quot;$&quot;* #,##0_-;_-&quot;$&quot;* &quot;-&quot;??_-;_-@_-"/>
    <numFmt numFmtId="170" formatCode="#,##0_ ;\-#,##0\ "/>
    <numFmt numFmtId="171" formatCode="_-* #,##0_-;\-* #,##0_-;_-* &quot;-&quot;??_-;_-@_-"/>
    <numFmt numFmtId="172" formatCode="_(&quot;$&quot;* #,##0.00_);_(&quot;$&quot;* \(#,##0.00\);_(&quot;$&quot;* &quot;-&quot;??_);_(@_)"/>
    <numFmt numFmtId="173" formatCode="0.000%"/>
    <numFmt numFmtId="174" formatCode="0.0000%"/>
    <numFmt numFmtId="175" formatCode="#,##0.0"/>
    <numFmt numFmtId="176" formatCode="0.000"/>
    <numFmt numFmtId="177" formatCode="0.0%"/>
    <numFmt numFmtId="178" formatCode="_(&quot;$&quot;* #,##0.0_);_(&quot;$&quot;* \(#,##0.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41" fontId="1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6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6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6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6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3" fontId="16" fillId="0" borderId="0" xfId="7" applyNumberFormat="1" applyFont="1"/>
    <xf numFmtId="174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0" fontId="19" fillId="3" borderId="0" xfId="0" applyFont="1" applyFill="1"/>
    <xf numFmtId="0" fontId="21" fillId="3" borderId="0" xfId="0" applyFont="1" applyFill="1"/>
    <xf numFmtId="17" fontId="4" fillId="0" borderId="0" xfId="0" applyNumberFormat="1" applyFont="1" applyAlignment="1">
      <alignment horizontal="left" indent="2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1" xfId="0" applyFont="1" applyBorder="1"/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2" fillId="0" borderId="0" xfId="2" applyNumberFormat="1" applyFont="1"/>
    <xf numFmtId="9" fontId="22" fillId="0" borderId="0" xfId="3" applyFont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168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2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1" xfId="0" applyFont="1" applyBorder="1"/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17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/>
    </xf>
    <xf numFmtId="166" fontId="28" fillId="0" borderId="0" xfId="2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9" fontId="28" fillId="0" borderId="0" xfId="3" applyFont="1" applyAlignment="1">
      <alignment horizontal="center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left" vertical="center" indent="1"/>
    </xf>
    <xf numFmtId="168" fontId="31" fillId="0" borderId="0" xfId="1" applyNumberFormat="1" applyFont="1" applyAlignment="1">
      <alignment vertical="center"/>
    </xf>
    <xf numFmtId="169" fontId="28" fillId="0" borderId="0" xfId="2" applyNumberFormat="1" applyFont="1"/>
    <xf numFmtId="10" fontId="28" fillId="0" borderId="0" xfId="3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10" fontId="30" fillId="0" borderId="0" xfId="3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0" fillId="6" borderId="0" xfId="0" applyFill="1"/>
    <xf numFmtId="0" fontId="17" fillId="0" borderId="0" xfId="0" applyFont="1" applyAlignment="1">
      <alignment horizontal="right"/>
    </xf>
    <xf numFmtId="171" fontId="1" fillId="0" borderId="0" xfId="1" applyNumberFormat="1"/>
    <xf numFmtId="167" fontId="17" fillId="0" borderId="0" xfId="0" applyNumberFormat="1" applyFont="1" applyAlignment="1">
      <alignment horizontal="right" vertical="center"/>
    </xf>
    <xf numFmtId="171" fontId="0" fillId="0" borderId="0" xfId="1" applyNumberFormat="1" applyFont="1"/>
    <xf numFmtId="167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4" fillId="0" borderId="0" xfId="0" applyFont="1"/>
    <xf numFmtId="167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35" fillId="0" borderId="0" xfId="5" applyFont="1" applyAlignment="1">
      <alignment horizontal="center"/>
    </xf>
    <xf numFmtId="3" fontId="35" fillId="0" borderId="0" xfId="5" applyNumberFormat="1" applyFont="1"/>
    <xf numFmtId="169" fontId="22" fillId="0" borderId="0" xfId="0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6" fontId="22" fillId="0" borderId="0" xfId="0" applyNumberFormat="1" applyFont="1"/>
    <xf numFmtId="169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8" fontId="7" fillId="6" borderId="0" xfId="1" applyNumberFormat="1" applyFont="1" applyFill="1" applyAlignment="1">
      <alignment vertical="center"/>
    </xf>
    <xf numFmtId="169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6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6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35" fillId="9" borderId="1" xfId="5" applyFont="1" applyFill="1" applyBorder="1" applyAlignment="1">
      <alignment horizontal="left"/>
    </xf>
    <xf numFmtId="0" fontId="35" fillId="9" borderId="1" xfId="5" applyFont="1" applyFill="1" applyBorder="1" applyAlignment="1">
      <alignment horizontal="center"/>
    </xf>
    <xf numFmtId="0" fontId="35" fillId="9" borderId="10" xfId="5" applyFont="1" applyFill="1" applyBorder="1" applyAlignment="1">
      <alignment horizontal="left" vertical="center" wrapText="1"/>
    </xf>
    <xf numFmtId="0" fontId="35" fillId="9" borderId="1" xfId="5" applyFont="1" applyFill="1" applyBorder="1" applyAlignment="1">
      <alignment horizontal="center" vertical="center" wrapText="1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3" xfId="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9" fontId="22" fillId="0" borderId="0" xfId="3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17" fontId="36" fillId="9" borderId="0" xfId="0" applyNumberFormat="1" applyFont="1" applyFill="1" applyAlignment="1">
      <alignment horizontal="center" vertical="center"/>
    </xf>
    <xf numFmtId="17" fontId="36" fillId="9" borderId="0" xfId="4" applyNumberFormat="1" applyFont="1" applyFill="1" applyAlignment="1">
      <alignment vertical="center"/>
    </xf>
    <xf numFmtId="169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6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2" fillId="2" borderId="0" xfId="0" applyFont="1" applyFill="1"/>
    <xf numFmtId="0" fontId="27" fillId="0" borderId="0" xfId="0" applyFont="1"/>
    <xf numFmtId="49" fontId="36" fillId="9" borderId="0" xfId="0" applyNumberFormat="1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 wrapText="1"/>
    </xf>
    <xf numFmtId="168" fontId="7" fillId="2" borderId="0" xfId="1" applyNumberFormat="1" applyFont="1" applyFill="1" applyAlignment="1">
      <alignment vertical="center"/>
    </xf>
    <xf numFmtId="0" fontId="0" fillId="2" borderId="0" xfId="0" applyFill="1"/>
    <xf numFmtId="168" fontId="14" fillId="2" borderId="0" xfId="1" applyNumberFormat="1" applyFont="1" applyFill="1" applyAlignment="1">
      <alignment vertical="center"/>
    </xf>
    <xf numFmtId="168" fontId="25" fillId="2" borderId="0" xfId="1" applyNumberFormat="1" applyFont="1" applyFill="1" applyAlignment="1">
      <alignment vertical="center"/>
    </xf>
    <xf numFmtId="171" fontId="27" fillId="0" borderId="0" xfId="1" applyNumberFormat="1" applyFont="1"/>
    <xf numFmtId="10" fontId="22" fillId="0" borderId="0" xfId="3" applyNumberFormat="1" applyFont="1" applyAlignment="1">
      <alignment horizontal="center"/>
    </xf>
    <xf numFmtId="168" fontId="25" fillId="6" borderId="0" xfId="1" applyNumberFormat="1" applyFont="1" applyFill="1" applyAlignment="1">
      <alignment vertical="center"/>
    </xf>
    <xf numFmtId="0" fontId="22" fillId="6" borderId="0" xfId="0" applyFont="1" applyFill="1"/>
    <xf numFmtId="169" fontId="22" fillId="6" borderId="0" xfId="2" applyNumberFormat="1" applyFont="1" applyFill="1"/>
    <xf numFmtId="10" fontId="22" fillId="6" borderId="0" xfId="3" applyNumberFormat="1" applyFont="1" applyFill="1" applyAlignment="1">
      <alignment horizontal="center"/>
    </xf>
    <xf numFmtId="9" fontId="22" fillId="6" borderId="0" xfId="3" applyFont="1" applyFill="1" applyAlignment="1">
      <alignment horizontal="center"/>
    </xf>
    <xf numFmtId="169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0" fontId="0" fillId="0" borderId="0" xfId="2" applyNumberFormat="1" applyFont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17" fontId="32" fillId="9" borderId="0" xfId="0" applyNumberFormat="1" applyFont="1" applyFill="1" applyAlignment="1">
      <alignment horizontal="center" vertical="center"/>
    </xf>
    <xf numFmtId="169" fontId="28" fillId="7" borderId="0" xfId="2" applyNumberFormat="1" applyFont="1" applyFill="1"/>
    <xf numFmtId="10" fontId="28" fillId="6" borderId="0" xfId="3" applyNumberFormat="1" applyFont="1" applyFill="1" applyAlignment="1">
      <alignment horizontal="center"/>
    </xf>
    <xf numFmtId="9" fontId="28" fillId="6" borderId="0" xfId="3" applyFont="1" applyFill="1" applyAlignment="1">
      <alignment horizontal="center"/>
    </xf>
    <xf numFmtId="0" fontId="28" fillId="6" borderId="0" xfId="0" applyFont="1" applyFill="1"/>
    <xf numFmtId="168" fontId="7" fillId="7" borderId="0" xfId="1" applyNumberFormat="1" applyFont="1" applyFill="1" applyAlignment="1">
      <alignment vertical="center"/>
    </xf>
    <xf numFmtId="168" fontId="31" fillId="2" borderId="0" xfId="1" applyNumberFormat="1" applyFont="1" applyFill="1" applyAlignment="1">
      <alignment vertical="center"/>
    </xf>
    <xf numFmtId="0" fontId="28" fillId="2" borderId="0" xfId="0" applyFont="1" applyFill="1"/>
    <xf numFmtId="169" fontId="28" fillId="6" borderId="0" xfId="2" applyNumberFormat="1" applyFont="1" applyFill="1"/>
    <xf numFmtId="169" fontId="28" fillId="3" borderId="0" xfId="2" applyNumberFormat="1" applyFont="1" applyFill="1"/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5" fontId="0" fillId="0" borderId="0" xfId="2" applyNumberFormat="1" applyFont="1" applyAlignment="1">
      <alignment horizontal="center" vertical="center"/>
    </xf>
    <xf numFmtId="175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8" fontId="31" fillId="7" borderId="0" xfId="1" applyNumberFormat="1" applyFont="1" applyFill="1" applyAlignment="1">
      <alignment vertical="center"/>
    </xf>
    <xf numFmtId="168" fontId="7" fillId="7" borderId="0" xfId="1" applyNumberFormat="1" applyFont="1" applyFill="1" applyAlignment="1">
      <alignment horizontal="right" vertical="center"/>
    </xf>
    <xf numFmtId="168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36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169" fontId="1" fillId="11" borderId="0" xfId="2" applyNumberFormat="1" applyFill="1"/>
    <xf numFmtId="165" fontId="22" fillId="0" borderId="0" xfId="2" applyFont="1"/>
    <xf numFmtId="10" fontId="0" fillId="11" borderId="0" xfId="3" applyNumberFormat="1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7" fontId="36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9" fontId="22" fillId="0" borderId="0" xfId="3" applyFont="1"/>
    <xf numFmtId="10" fontId="22" fillId="0" borderId="0" xfId="3" applyNumberFormat="1" applyFont="1"/>
    <xf numFmtId="169" fontId="0" fillId="0" borderId="0" xfId="0" applyNumberFormat="1"/>
    <xf numFmtId="169" fontId="28" fillId="0" borderId="0" xfId="0" applyNumberFormat="1" applyFont="1"/>
    <xf numFmtId="17" fontId="36" fillId="9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36" fillId="0" borderId="0" xfId="0" applyNumberFormat="1" applyFont="1" applyFill="1" applyAlignment="1">
      <alignment horizontal="center" vertical="center"/>
    </xf>
    <xf numFmtId="169" fontId="2" fillId="0" borderId="0" xfId="2" applyNumberFormat="1" applyFont="1" applyFill="1"/>
    <xf numFmtId="49" fontId="36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1" fontId="0" fillId="6" borderId="0" xfId="1" applyNumberFormat="1" applyFont="1" applyFill="1"/>
    <xf numFmtId="171" fontId="0" fillId="0" borderId="0" xfId="1" applyNumberFormat="1" applyFont="1" applyAlignment="1">
      <alignment horizontal="center" vertical="center"/>
    </xf>
    <xf numFmtId="171" fontId="2" fillId="9" borderId="0" xfId="1" applyNumberFormat="1" applyFont="1" applyFill="1" applyAlignment="1">
      <alignment horizontal="center" vertical="center"/>
    </xf>
    <xf numFmtId="171" fontId="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77" fontId="28" fillId="0" borderId="0" xfId="3" applyNumberFormat="1" applyFont="1" applyAlignment="1" applyProtection="1">
      <alignment horizontal="center" vertical="center"/>
      <protection locked="0"/>
    </xf>
    <xf numFmtId="178" fontId="28" fillId="0" borderId="0" xfId="2" applyNumberFormat="1" applyFont="1" applyAlignment="1" applyProtection="1">
      <alignment horizontal="center" vertical="center"/>
      <protection locked="0"/>
    </xf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77" fontId="0" fillId="0" borderId="0" xfId="3" applyNumberFormat="1" applyFont="1"/>
    <xf numFmtId="0" fontId="0" fillId="0" borderId="0" xfId="0" applyAlignment="1">
      <alignment horizontal="center"/>
    </xf>
    <xf numFmtId="165" fontId="22" fillId="0" borderId="0" xfId="2" applyNumberFormat="1" applyFont="1"/>
    <xf numFmtId="0" fontId="0" fillId="0" borderId="0" xfId="0" applyFont="1"/>
    <xf numFmtId="17" fontId="36" fillId="9" borderId="0" xfId="0" applyNumberFormat="1" applyFont="1" applyFill="1" applyAlignment="1">
      <alignment horizontal="center" vertical="center"/>
    </xf>
    <xf numFmtId="9" fontId="22" fillId="6" borderId="0" xfId="3" applyNumberFormat="1" applyFont="1" applyFill="1" applyAlignment="1">
      <alignment horizontal="center"/>
    </xf>
    <xf numFmtId="168" fontId="25" fillId="10" borderId="0" xfId="1" applyNumberFormat="1" applyFont="1" applyFill="1" applyAlignment="1">
      <alignment vertical="center"/>
    </xf>
    <xf numFmtId="0" fontId="0" fillId="10" borderId="0" xfId="0" applyFill="1"/>
    <xf numFmtId="169" fontId="22" fillId="10" borderId="0" xfId="2" applyNumberFormat="1" applyFont="1" applyFill="1"/>
    <xf numFmtId="9" fontId="38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1" fontId="0" fillId="0" borderId="0" xfId="1" applyNumberFormat="1" applyFont="1" applyAlignment="1" applyProtection="1">
      <alignment horizontal="center" vertical="center"/>
    </xf>
    <xf numFmtId="171" fontId="2" fillId="9" borderId="0" xfId="1" applyNumberFormat="1" applyFont="1" applyFill="1" applyAlignment="1" applyProtection="1">
      <alignment horizontal="center" vertical="center"/>
    </xf>
    <xf numFmtId="166" fontId="2" fillId="9" borderId="0" xfId="2" applyNumberFormat="1" applyFont="1" applyFill="1" applyAlignment="1" applyProtection="1">
      <alignment horizontal="center" vertical="center"/>
    </xf>
    <xf numFmtId="171" fontId="0" fillId="0" borderId="0" xfId="0" applyNumberFormat="1"/>
    <xf numFmtId="168" fontId="7" fillId="10" borderId="0" xfId="1" applyNumberFormat="1" applyFont="1" applyFill="1" applyAlignment="1">
      <alignment vertical="center"/>
    </xf>
    <xf numFmtId="169" fontId="0" fillId="10" borderId="0" xfId="2" applyNumberFormat="1" applyFont="1" applyFill="1"/>
    <xf numFmtId="9" fontId="37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1" fontId="0" fillId="10" borderId="0" xfId="1" applyNumberFormat="1" applyFont="1" applyFill="1" applyAlignment="1">
      <alignment horizontal="center" vertical="center"/>
    </xf>
    <xf numFmtId="1" fontId="22" fillId="0" borderId="0" xfId="2" applyNumberFormat="1" applyFont="1"/>
    <xf numFmtId="1" fontId="2" fillId="9" borderId="0" xfId="2" applyNumberFormat="1" applyFont="1" applyFill="1"/>
    <xf numFmtId="0" fontId="0" fillId="0" borderId="0" xfId="0" quotePrefix="1"/>
    <xf numFmtId="0" fontId="22" fillId="0" borderId="0" xfId="0" applyFont="1" applyBorder="1"/>
    <xf numFmtId="166" fontId="1" fillId="0" borderId="0" xfId="2" applyNumberFormat="1" applyAlignment="1" applyProtection="1">
      <alignment horizontal="center" vertical="center"/>
      <protection locked="0"/>
    </xf>
    <xf numFmtId="166" fontId="27" fillId="0" borderId="0" xfId="0" applyNumberFormat="1" applyFont="1"/>
    <xf numFmtId="169" fontId="27" fillId="0" borderId="0" xfId="0" applyNumberFormat="1" applyFont="1"/>
    <xf numFmtId="9" fontId="39" fillId="0" borderId="0" xfId="3" applyFont="1" applyAlignment="1" applyProtection="1">
      <alignment horizontal="center" vertical="center"/>
      <protection locked="0"/>
    </xf>
    <xf numFmtId="172" fontId="28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center" vertical="center"/>
      <protection locked="0"/>
    </xf>
    <xf numFmtId="0" fontId="0" fillId="6" borderId="0" xfId="0" applyFont="1" applyFill="1"/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9" fontId="28" fillId="0" borderId="0" xfId="3" applyNumberFormat="1" applyFont="1" applyAlignment="1">
      <alignment horizontal="center"/>
    </xf>
    <xf numFmtId="17" fontId="36" fillId="9" borderId="0" xfId="0" applyNumberFormat="1" applyFont="1" applyFill="1" applyAlignment="1">
      <alignment horizontal="center" vertical="center"/>
    </xf>
    <xf numFmtId="166" fontId="1" fillId="0" borderId="0" xfId="2" applyNumberFormat="1" applyFont="1" applyAlignment="1" applyProtection="1">
      <alignment horizontal="center" vertical="center"/>
      <protection locked="0"/>
    </xf>
    <xf numFmtId="17" fontId="36" fillId="9" borderId="0" xfId="4" applyNumberFormat="1" applyFont="1" applyFill="1" applyAlignment="1">
      <alignment horizontal="center" vertical="center"/>
    </xf>
    <xf numFmtId="9" fontId="0" fillId="0" borderId="0" xfId="3" applyNumberFormat="1" applyFont="1"/>
    <xf numFmtId="17" fontId="36" fillId="9" borderId="0" xfId="0" applyNumberFormat="1" applyFont="1" applyFill="1" applyAlignment="1">
      <alignment horizontal="center" vertical="center"/>
    </xf>
    <xf numFmtId="17" fontId="36" fillId="9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41" fontId="0" fillId="0" borderId="0" xfId="11" applyFont="1"/>
    <xf numFmtId="0" fontId="2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2" xfId="5" applyFont="1" applyFill="1" applyBorder="1" applyAlignment="1">
      <alignment horizontal="center" vertical="center" wrapText="1"/>
    </xf>
    <xf numFmtId="17" fontId="36" fillId="9" borderId="0" xfId="4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9" fontId="7" fillId="2" borderId="0" xfId="3" applyFont="1" applyFill="1" applyAlignment="1">
      <alignment horizontal="center" vertical="center" wrapText="1"/>
    </xf>
    <xf numFmtId="9" fontId="25" fillId="2" borderId="0" xfId="3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2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illares [0]" xfId="11" builtinId="6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5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587220131E-2"/>
          <c:y val="1.9906091883230746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jul-19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7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B-4B5E-B1DB-4B86D61CA433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528852.15277785994</c:v>
                </c:pt>
                <c:pt idx="1">
                  <c:v>193777.48944291033</c:v>
                </c:pt>
                <c:pt idx="2">
                  <c:v>81552.827845240303</c:v>
                </c:pt>
                <c:pt idx="3">
                  <c:v>76047.864653630022</c:v>
                </c:pt>
                <c:pt idx="4">
                  <c:v>40403.06952218998</c:v>
                </c:pt>
                <c:pt idx="5">
                  <c:v>74895.939717090019</c:v>
                </c:pt>
                <c:pt idx="6">
                  <c:v>34225.270000000004</c:v>
                </c:pt>
                <c:pt idx="7">
                  <c:v>47787.05892874</c:v>
                </c:pt>
                <c:pt idx="8">
                  <c:v>24144.960000000003</c:v>
                </c:pt>
                <c:pt idx="9">
                  <c:v>13774.879059909998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jul-20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B-4B5E-B1DB-4B86D61CA433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518245.57498598995</c:v>
                </c:pt>
                <c:pt idx="1">
                  <c:v>207614.42009992999</c:v>
                </c:pt>
                <c:pt idx="2">
                  <c:v>77520.758280719994</c:v>
                </c:pt>
                <c:pt idx="3">
                  <c:v>71033.7</c:v>
                </c:pt>
                <c:pt idx="4">
                  <c:v>45693.092039580006</c:v>
                </c:pt>
                <c:pt idx="5">
                  <c:v>53410.466446300008</c:v>
                </c:pt>
                <c:pt idx="6">
                  <c:v>38365.369999999995</c:v>
                </c:pt>
                <c:pt idx="7">
                  <c:v>47832.13</c:v>
                </c:pt>
                <c:pt idx="8">
                  <c:v>27002.93</c:v>
                </c:pt>
                <c:pt idx="9">
                  <c:v>15951.131336000002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43647</c:v>
                </c:pt>
                <c:pt idx="1">
                  <c:v>44013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0.41510093434259376</c:v>
                </c:pt>
                <c:pt idx="1">
                  <c:v>0.50565932243511125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43647</c:v>
                </c:pt>
                <c:pt idx="1">
                  <c:v>44013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0.50015235678192926</c:v>
                </c:pt>
                <c:pt idx="1">
                  <c:v>0.49434067756488898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jul-19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164139389.33224115</c:v>
                </c:pt>
                <c:pt idx="1">
                  <c:v>149246610.33551797</c:v>
                </c:pt>
                <c:pt idx="2">
                  <c:v>81948909.913764104</c:v>
                </c:pt>
                <c:pt idx="3">
                  <c:v>71970312.736343935</c:v>
                </c:pt>
                <c:pt idx="4">
                  <c:v>63907126.005553991</c:v>
                </c:pt>
                <c:pt idx="5">
                  <c:v>57316389.466841117</c:v>
                </c:pt>
                <c:pt idx="6">
                  <c:v>16877048.010691781</c:v>
                </c:pt>
                <c:pt idx="7">
                  <c:v>12279607.207456192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jul-20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137074560.94888484</c:v>
                </c:pt>
                <c:pt idx="1">
                  <c:v>169437882.14738408</c:v>
                </c:pt>
                <c:pt idx="2">
                  <c:v>86546286.989745006</c:v>
                </c:pt>
                <c:pt idx="3">
                  <c:v>74707982.462464869</c:v>
                </c:pt>
                <c:pt idx="4">
                  <c:v>69203969.545627743</c:v>
                </c:pt>
                <c:pt idx="5">
                  <c:v>65745921.446587637</c:v>
                </c:pt>
                <c:pt idx="6">
                  <c:v>17653795.859999999</c:v>
                </c:pt>
                <c:pt idx="7">
                  <c:v>11219221.082518851</c:v>
                </c:pt>
                <c:pt idx="8">
                  <c:v>3501653.5242975801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124311151.65000001</c:v>
                </c:pt>
                <c:pt idx="1">
                  <c:v>136187767.40653533</c:v>
                </c:pt>
                <c:pt idx="2">
                  <c:v>627183.71</c:v>
                </c:pt>
                <c:pt idx="3">
                  <c:v>62935518.374385737</c:v>
                </c:pt>
                <c:pt idx="4">
                  <c:v>62207024.630000003</c:v>
                </c:pt>
                <c:pt idx="5">
                  <c:v>60410487.87999998</c:v>
                </c:pt>
                <c:pt idx="6">
                  <c:v>17653795.859999999</c:v>
                </c:pt>
                <c:pt idx="7">
                  <c:v>8634042.4900000021</c:v>
                </c:pt>
                <c:pt idx="8">
                  <c:v>3485997.83</c:v>
                </c:pt>
                <c:pt idx="9">
                  <c:v>476452969.83092105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38998931.630000003</c:v>
                </c:pt>
                <c:pt idx="1">
                  <c:v>886793.54234951001</c:v>
                </c:pt>
                <c:pt idx="2">
                  <c:v>85918765.839999989</c:v>
                </c:pt>
                <c:pt idx="3">
                  <c:v>5463827.6500000004</c:v>
                </c:pt>
                <c:pt idx="4">
                  <c:v>2588720.7400000002</c:v>
                </c:pt>
                <c:pt idx="5">
                  <c:v>3660584.1700000004</c:v>
                </c:pt>
                <c:pt idx="6">
                  <c:v>0</c:v>
                </c:pt>
                <c:pt idx="7">
                  <c:v>2580632.4399999995</c:v>
                </c:pt>
                <c:pt idx="8">
                  <c:v>0</c:v>
                </c:pt>
                <c:pt idx="9">
                  <c:v>140098256.01234949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jul-19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12291</c:v>
                </c:pt>
                <c:pt idx="1">
                  <c:v>8131</c:v>
                </c:pt>
                <c:pt idx="2">
                  <c:v>2858</c:v>
                </c:pt>
                <c:pt idx="3">
                  <c:v>381</c:v>
                </c:pt>
                <c:pt idx="4">
                  <c:v>227</c:v>
                </c:pt>
                <c:pt idx="5">
                  <c:v>100</c:v>
                </c:pt>
                <c:pt idx="6">
                  <c:v>104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jul-20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12348</c:v>
                </c:pt>
                <c:pt idx="1">
                  <c:v>8358</c:v>
                </c:pt>
                <c:pt idx="2">
                  <c:v>2820</c:v>
                </c:pt>
                <c:pt idx="3">
                  <c:v>409</c:v>
                </c:pt>
                <c:pt idx="4">
                  <c:v>217</c:v>
                </c:pt>
                <c:pt idx="5">
                  <c:v>93</c:v>
                </c:pt>
                <c:pt idx="6">
                  <c:v>105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8097</c:v>
                </c:pt>
                <c:pt idx="1">
                  <c:v>6290</c:v>
                </c:pt>
                <c:pt idx="2">
                  <c:v>2575</c:v>
                </c:pt>
                <c:pt idx="3">
                  <c:v>216</c:v>
                </c:pt>
                <c:pt idx="4">
                  <c:v>381</c:v>
                </c:pt>
                <c:pt idx="5">
                  <c:v>27</c:v>
                </c:pt>
                <c:pt idx="6">
                  <c:v>88</c:v>
                </c:pt>
                <c:pt idx="7">
                  <c:v>15</c:v>
                </c:pt>
                <c:pt idx="8">
                  <c:v>83</c:v>
                </c:pt>
                <c:pt idx="9">
                  <c:v>17772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2722</c:v>
                </c:pt>
                <c:pt idx="1">
                  <c:v>334</c:v>
                </c:pt>
                <c:pt idx="2">
                  <c:v>79</c:v>
                </c:pt>
                <c:pt idx="3" formatCode="General">
                  <c:v>1</c:v>
                </c:pt>
                <c:pt idx="4">
                  <c:v>8</c:v>
                </c:pt>
                <c:pt idx="5">
                  <c:v>64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22913263163175E-2"/>
          <c:y val="2.9246103014344407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jul-19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1626381.9803717304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jul-20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686032.71000000008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jul-19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0.27507601110409285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jul-20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0.25303106565928091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FIDUAGRARIA</c:v>
                </c:pt>
                <c:pt idx="3">
                  <c:v>FIDUCIARIA LA PREVISORA</c:v>
                </c:pt>
                <c:pt idx="4">
                  <c:v>BBVA FIDUCIARIA</c:v>
                </c:pt>
                <c:pt idx="5">
                  <c:v>FIDUCIARIA BANCOLOMBIA</c:v>
                </c:pt>
                <c:pt idx="6">
                  <c:v>CREDICORP CAPITAL FIDUCIARIA</c:v>
                </c:pt>
                <c:pt idx="7">
                  <c:v>ALIANZA FIDUCIARIA</c:v>
                </c:pt>
                <c:pt idx="8">
                  <c:v>ITAÚ ASSET MANAGEMENT</c:v>
                </c:pt>
                <c:pt idx="9">
                  <c:v>FIDUCIARIA COLMENA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16.317328670557565</c:v>
                </c:pt>
                <c:pt idx="1">
                  <c:v>6.2689474369969886</c:v>
                </c:pt>
                <c:pt idx="2">
                  <c:v>6.1026074150661032</c:v>
                </c:pt>
                <c:pt idx="3">
                  <c:v>5.5407795587414617</c:v>
                </c:pt>
                <c:pt idx="4">
                  <c:v>5.1376854070881031</c:v>
                </c:pt>
                <c:pt idx="5">
                  <c:v>4.9156955155058295</c:v>
                </c:pt>
                <c:pt idx="6">
                  <c:v>3.4345609502388297</c:v>
                </c:pt>
                <c:pt idx="7">
                  <c:v>3.3182004531233145</c:v>
                </c:pt>
                <c:pt idx="8">
                  <c:v>3.0236526946107785</c:v>
                </c:pt>
                <c:pt idx="9">
                  <c:v>3.0162588761200229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0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Relationship Id="rId4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580188" cy="3706813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149912</xdr:colOff>
      <xdr:row>0</xdr:row>
      <xdr:rowOff>0</xdr:rowOff>
    </xdr:from>
    <xdr:to>
      <xdr:col>40</xdr:col>
      <xdr:colOff>675374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32391</xdr:colOff>
      <xdr:row>1048576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Jul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Jun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Jul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mayo de 2020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1030969</xdr:colOff>
      <xdr:row>8</xdr:row>
      <xdr:rowOff>129267</xdr:rowOff>
    </xdr:from>
    <xdr:to>
      <xdr:col>3</xdr:col>
      <xdr:colOff>2479146</xdr:colOff>
      <xdr:row>9</xdr:row>
      <xdr:rowOff>133449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AC026-F436-4157-9546-07004E84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59594" y="1653267"/>
          <a:ext cx="2932490" cy="194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84</xdr:col>
      <xdr:colOff>252414</xdr:colOff>
      <xdr:row>0</xdr:row>
      <xdr:rowOff>47624</xdr:rowOff>
    </xdr:from>
    <xdr:to>
      <xdr:col>87</xdr:col>
      <xdr:colOff>3922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41365</xdr:colOff>
      <xdr:row>20</xdr:row>
      <xdr:rowOff>26488</xdr:rowOff>
    </xdr:from>
    <xdr:to>
      <xdr:col>6</xdr:col>
      <xdr:colOff>100385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66</xdr:col>
      <xdr:colOff>804483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ofiduciarias.sharepoint.com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tabSelected="1" zoomScale="120" zoomScaleNormal="120" workbookViewId="0"/>
  </sheetViews>
  <sheetFormatPr baseColWidth="10" defaultColWidth="0" defaultRowHeight="15" zeroHeight="1" x14ac:dyDescent="0.25"/>
  <cols>
    <col min="1" max="1" width="2.7109375" style="60" customWidth="1"/>
    <col min="2" max="2" width="3.7109375" style="60" customWidth="1"/>
    <col min="3" max="4" width="11.5703125" style="60" customWidth="1"/>
    <col min="5" max="5" width="21.5703125" style="60" bestFit="1" customWidth="1"/>
    <col min="6" max="7" width="11.5703125" style="60" customWidth="1"/>
    <col min="8" max="8" width="3.7109375" style="60" customWidth="1"/>
    <col min="9" max="11" width="3" style="60" customWidth="1"/>
    <col min="12" max="12" width="11.85546875" style="60" customWidth="1"/>
    <col min="13" max="16384" width="11.5703125" style="60" hidden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25">
      <c r="A9" s="61"/>
      <c r="B9" s="61"/>
      <c r="C9" s="210"/>
      <c r="D9" s="210"/>
      <c r="E9" s="210"/>
      <c r="F9" s="210"/>
      <c r="G9" s="210"/>
      <c r="H9" s="61"/>
      <c r="I9" s="61"/>
    </row>
    <row r="10" spans="1:9" x14ac:dyDescent="0.25">
      <c r="A10" s="61"/>
      <c r="B10" s="61"/>
      <c r="C10" s="279"/>
      <c r="D10" s="279"/>
      <c r="E10" s="279"/>
      <c r="F10" s="279"/>
      <c r="G10" s="279"/>
      <c r="H10" s="61"/>
      <c r="I10" s="61"/>
    </row>
    <row r="11" spans="1:9" x14ac:dyDescent="0.25">
      <c r="A11" s="61"/>
      <c r="B11" s="61"/>
      <c r="C11" s="62"/>
      <c r="D11" s="62"/>
      <c r="E11" s="209"/>
      <c r="F11" s="62"/>
      <c r="G11" s="62"/>
      <c r="H11" s="61"/>
      <c r="I11" s="61"/>
    </row>
    <row r="12" spans="1:9" x14ac:dyDescent="0.25">
      <c r="A12" s="61"/>
      <c r="B12" s="61"/>
      <c r="C12" s="62"/>
      <c r="D12" s="62"/>
      <c r="E12" s="80"/>
      <c r="F12" s="62"/>
      <c r="G12" s="62"/>
      <c r="H12" s="61"/>
      <c r="I12" s="61"/>
    </row>
    <row r="13" spans="1:9" x14ac:dyDescent="0.25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61"/>
      <c r="B14" s="61"/>
      <c r="C14" s="81"/>
      <c r="D14" s="61"/>
      <c r="E14" s="61"/>
      <c r="F14" s="61"/>
      <c r="G14" s="61"/>
      <c r="H14" s="61"/>
      <c r="I14" s="61"/>
    </row>
    <row r="15" spans="1:9" x14ac:dyDescent="0.25">
      <c r="A15" s="61"/>
      <c r="B15" s="61"/>
      <c r="C15" s="81"/>
      <c r="D15" s="61"/>
      <c r="E15" s="61"/>
      <c r="F15" s="61"/>
      <c r="G15" s="61"/>
      <c r="H15" s="61"/>
      <c r="I15" s="61"/>
    </row>
    <row r="16" spans="1:9" x14ac:dyDescent="0.25">
      <c r="A16" s="61"/>
      <c r="B16" s="61"/>
      <c r="C16" s="61"/>
      <c r="D16" s="61"/>
      <c r="E16" s="61"/>
      <c r="F16" s="61"/>
      <c r="G16" s="61"/>
      <c r="H16" s="61"/>
      <c r="I16" s="61"/>
    </row>
    <row r="17" spans="1:1" x14ac:dyDescent="0.25"/>
    <row r="18" spans="1:1" x14ac:dyDescent="0.25"/>
    <row r="19" spans="1:1" ht="21.75" customHeight="1" x14ac:dyDescent="0.25"/>
    <row r="20" spans="1:1" hidden="1" x14ac:dyDescent="0.25">
      <c r="A20" s="60" t="s">
        <v>157</v>
      </c>
    </row>
    <row r="21" spans="1:1" hidden="1" x14ac:dyDescent="0.25"/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X41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45" customHeight="1" x14ac:dyDescent="0.25"/>
  <cols>
    <col min="1" max="1" width="3.85546875" style="82" customWidth="1"/>
    <col min="2" max="2" width="17.28515625" style="82" customWidth="1"/>
    <col min="3" max="3" width="61.28515625" style="82" bestFit="1" customWidth="1"/>
    <col min="4" max="5" width="12.28515625" style="82" customWidth="1"/>
    <col min="6" max="6" width="15" style="82" bestFit="1" customWidth="1"/>
    <col min="7" max="7" width="11.5703125" style="82" customWidth="1"/>
    <col min="8" max="8" width="4.140625" style="82" bestFit="1" customWidth="1"/>
    <col min="9" max="9" width="33.5703125" style="82" bestFit="1" customWidth="1"/>
    <col min="10" max="12" width="13.28515625" style="82" bestFit="1" customWidth="1"/>
    <col min="13" max="13" width="11.7109375" style="82" bestFit="1" customWidth="1"/>
    <col min="14" max="14" width="14" style="82" bestFit="1" customWidth="1"/>
    <col min="15" max="15" width="10.5703125" style="82" customWidth="1"/>
    <col min="16" max="16" width="8.28515625" style="82" customWidth="1"/>
    <col min="17" max="17" width="4.28515625" style="82" bestFit="1" customWidth="1"/>
    <col min="18" max="18" width="28.85546875" style="82" bestFit="1" customWidth="1"/>
    <col min="19" max="21" width="13.28515625" style="82" bestFit="1" customWidth="1"/>
    <col min="22" max="22" width="11.7109375" style="82" bestFit="1" customWidth="1"/>
    <col min="23" max="23" width="14" style="82" bestFit="1" customWidth="1"/>
    <col min="24" max="24" width="8.7109375" style="82" customWidth="1"/>
    <col min="25" max="25" width="8.28515625" style="82" customWidth="1"/>
    <col min="26" max="26" width="4.28515625" style="82" bestFit="1" customWidth="1"/>
    <col min="27" max="27" width="33.5703125" style="82" bestFit="1" customWidth="1"/>
    <col min="28" max="30" width="13.28515625" style="82" bestFit="1" customWidth="1"/>
    <col min="31" max="31" width="11.7109375" style="82" bestFit="1" customWidth="1"/>
    <col min="32" max="32" width="14" style="82" bestFit="1" customWidth="1"/>
    <col min="33" max="33" width="9" style="82" customWidth="1"/>
    <col min="34" max="34" width="8.28515625" style="82" customWidth="1"/>
    <col min="35" max="35" width="4.140625" style="82" bestFit="1" customWidth="1"/>
    <col min="36" max="36" width="33.5703125" style="82" bestFit="1" customWidth="1"/>
    <col min="37" max="39" width="12.28515625" style="82" bestFit="1" customWidth="1"/>
    <col min="40" max="40" width="11.7109375" style="82" bestFit="1" customWidth="1"/>
    <col min="41" max="41" width="14" style="82" bestFit="1" customWidth="1"/>
    <col min="42" max="42" width="10.28515625" style="82" customWidth="1"/>
    <col min="43" max="43" width="2.42578125" style="82" customWidth="1"/>
    <col min="44" max="76" width="0" style="82" hidden="1" customWidth="1"/>
    <col min="77" max="16384" width="9.7109375" style="82" hidden="1"/>
  </cols>
  <sheetData>
    <row r="2" spans="2:42" ht="14.45" customHeight="1" x14ac:dyDescent="0.25">
      <c r="C2" s="83"/>
    </row>
    <row r="3" spans="2:42" ht="15.75" x14ac:dyDescent="0.25">
      <c r="C3" s="83"/>
      <c r="D3" s="84"/>
      <c r="E3" s="84"/>
      <c r="F3" s="84"/>
    </row>
    <row r="4" spans="2:42" ht="16.5" thickBot="1" x14ac:dyDescent="0.3">
      <c r="B4" s="85"/>
      <c r="C4" s="86"/>
      <c r="D4" s="87"/>
      <c r="E4" s="87"/>
      <c r="F4" s="87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42" ht="15.75" thickTop="1" x14ac:dyDescent="0.25">
      <c r="D5" s="84"/>
      <c r="E5" s="84"/>
      <c r="F5" s="84"/>
    </row>
    <row r="6" spans="2:42" ht="14.45" customHeight="1" x14ac:dyDescent="0.25">
      <c r="C6" s="289" t="s">
        <v>46</v>
      </c>
      <c r="D6" s="289"/>
      <c r="E6" s="289"/>
      <c r="F6" s="289"/>
      <c r="H6" s="281" t="s">
        <v>168</v>
      </c>
      <c r="I6" s="289"/>
      <c r="J6" s="289"/>
      <c r="K6" s="289"/>
      <c r="L6" s="289"/>
      <c r="M6" s="289"/>
      <c r="N6" s="289"/>
      <c r="O6" s="289"/>
      <c r="P6" s="88"/>
      <c r="Q6" s="289" t="s">
        <v>148</v>
      </c>
      <c r="R6" s="289"/>
      <c r="S6" s="289"/>
      <c r="T6" s="289"/>
      <c r="U6" s="289"/>
      <c r="V6" s="289"/>
      <c r="W6" s="289"/>
      <c r="X6" s="289"/>
      <c r="Y6" s="88"/>
      <c r="Z6" s="281" t="s">
        <v>169</v>
      </c>
      <c r="AA6" s="289"/>
      <c r="AB6" s="289"/>
      <c r="AC6" s="289"/>
      <c r="AD6" s="289"/>
      <c r="AE6" s="289"/>
      <c r="AF6" s="289"/>
      <c r="AG6" s="289"/>
      <c r="AH6" s="88"/>
      <c r="AI6" s="281" t="s">
        <v>170</v>
      </c>
      <c r="AJ6" s="289"/>
      <c r="AK6" s="289"/>
      <c r="AL6" s="289"/>
      <c r="AM6" s="289"/>
      <c r="AN6" s="289"/>
      <c r="AO6" s="289"/>
      <c r="AP6" s="289"/>
    </row>
    <row r="8" spans="2:42" ht="15" x14ac:dyDescent="0.25">
      <c r="C8" s="181" t="s">
        <v>25</v>
      </c>
      <c r="D8" s="182">
        <v>43647</v>
      </c>
      <c r="E8" s="182">
        <v>44013</v>
      </c>
      <c r="F8" s="151" t="s">
        <v>156</v>
      </c>
      <c r="H8" s="282" t="s">
        <v>33</v>
      </c>
      <c r="I8" s="282"/>
      <c r="J8" s="146">
        <v>43647</v>
      </c>
      <c r="K8" s="146">
        <v>43983</v>
      </c>
      <c r="L8" s="146">
        <v>44013</v>
      </c>
      <c r="M8" s="146" t="s">
        <v>34</v>
      </c>
      <c r="N8" s="271" t="s">
        <v>35</v>
      </c>
      <c r="O8" s="146" t="s">
        <v>36</v>
      </c>
      <c r="P8" s="89"/>
      <c r="Q8" s="282" t="s">
        <v>33</v>
      </c>
      <c r="R8" s="282"/>
      <c r="S8" s="276">
        <v>43647</v>
      </c>
      <c r="T8" s="276">
        <v>43983</v>
      </c>
      <c r="U8" s="276">
        <v>44013</v>
      </c>
      <c r="V8" s="146" t="s">
        <v>34</v>
      </c>
      <c r="W8" s="271" t="s">
        <v>35</v>
      </c>
      <c r="X8" s="146" t="s">
        <v>36</v>
      </c>
      <c r="Z8" s="282" t="s">
        <v>33</v>
      </c>
      <c r="AA8" s="282"/>
      <c r="AB8" s="275">
        <v>43647</v>
      </c>
      <c r="AC8" s="275">
        <v>43983</v>
      </c>
      <c r="AD8" s="275">
        <v>44013</v>
      </c>
      <c r="AE8" s="146" t="s">
        <v>34</v>
      </c>
      <c r="AF8" s="271" t="s">
        <v>35</v>
      </c>
      <c r="AG8" s="146" t="s">
        <v>36</v>
      </c>
      <c r="AI8" s="282" t="s">
        <v>33</v>
      </c>
      <c r="AJ8" s="282"/>
      <c r="AK8" s="276">
        <v>43647</v>
      </c>
      <c r="AL8" s="276">
        <v>43983</v>
      </c>
      <c r="AM8" s="276">
        <v>44013</v>
      </c>
      <c r="AN8" s="146" t="s">
        <v>34</v>
      </c>
      <c r="AO8" s="271" t="s">
        <v>35</v>
      </c>
      <c r="AP8" s="146" t="s">
        <v>36</v>
      </c>
    </row>
    <row r="9" spans="2:42" ht="15" x14ac:dyDescent="0.25">
      <c r="C9" s="180" t="s">
        <v>47</v>
      </c>
      <c r="D9" s="93">
        <v>1626381.9803717304</v>
      </c>
      <c r="E9" s="93">
        <v>686032.71000000008</v>
      </c>
      <c r="F9" s="232">
        <v>-0.5781847571606773</v>
      </c>
      <c r="G9" s="156">
        <v>31</v>
      </c>
      <c r="H9" s="188">
        <v>1</v>
      </c>
      <c r="I9" s="160" t="s">
        <v>50</v>
      </c>
      <c r="J9" s="99">
        <v>19493570.710853379</v>
      </c>
      <c r="K9" s="99">
        <v>18161150.460000001</v>
      </c>
      <c r="L9" s="99">
        <v>19474448.07</v>
      </c>
      <c r="M9" s="100">
        <v>-9.8097168225486087E-4</v>
      </c>
      <c r="N9" s="100">
        <v>7.2313569170220804E-2</v>
      </c>
      <c r="O9" s="95">
        <v>0.28140651754318885</v>
      </c>
      <c r="P9" s="156">
        <v>31</v>
      </c>
      <c r="Q9" s="188">
        <v>1</v>
      </c>
      <c r="R9" s="189" t="s">
        <v>50</v>
      </c>
      <c r="S9" s="99">
        <v>6260063.7144499701</v>
      </c>
      <c r="T9" s="99">
        <v>7634990</v>
      </c>
      <c r="U9" s="99">
        <v>7776068.0899999999</v>
      </c>
      <c r="V9" s="100">
        <v>0.24217075811076327</v>
      </c>
      <c r="W9" s="100">
        <v>1.8477835596379277E-2</v>
      </c>
      <c r="X9" s="95">
        <v>0.44047570005151288</v>
      </c>
      <c r="Y9" s="156">
        <v>31</v>
      </c>
      <c r="Z9" s="188">
        <v>1</v>
      </c>
      <c r="AA9" s="189" t="s">
        <v>50</v>
      </c>
      <c r="AB9" s="99">
        <v>25753634.425303347</v>
      </c>
      <c r="AC9" s="99">
        <v>25796140.460000001</v>
      </c>
      <c r="AD9" s="99">
        <v>27250516.16</v>
      </c>
      <c r="AE9" s="100">
        <v>5.8123125846111456E-2</v>
      </c>
      <c r="AF9" s="100">
        <v>5.6379585242807284E-2</v>
      </c>
      <c r="AG9" s="95">
        <v>0.31373724655175583</v>
      </c>
      <c r="AH9" s="156">
        <v>31</v>
      </c>
      <c r="AI9" s="188">
        <v>1</v>
      </c>
      <c r="AJ9" s="189" t="s">
        <v>50</v>
      </c>
      <c r="AK9" s="99">
        <v>480562.32012465998</v>
      </c>
      <c r="AL9" s="99">
        <v>292691.83</v>
      </c>
      <c r="AM9" s="99">
        <v>395020.58</v>
      </c>
      <c r="AN9" s="100">
        <v>-0.17800342753145948</v>
      </c>
      <c r="AO9" s="100">
        <v>0.34961259424289359</v>
      </c>
      <c r="AP9" s="95">
        <v>0.56548317948524851</v>
      </c>
    </row>
    <row r="10" spans="2:42" ht="15" x14ac:dyDescent="0.25">
      <c r="C10" s="180" t="s">
        <v>48</v>
      </c>
      <c r="D10" s="93">
        <v>251804.85000000009</v>
      </c>
      <c r="E10" s="93">
        <v>400913.75</v>
      </c>
      <c r="F10" s="232">
        <v>0.59216055608142515</v>
      </c>
      <c r="G10" s="156">
        <v>22</v>
      </c>
      <c r="H10" s="188">
        <v>2</v>
      </c>
      <c r="I10" s="189" t="s">
        <v>54</v>
      </c>
      <c r="J10" s="99">
        <v>9135609.4078492783</v>
      </c>
      <c r="K10" s="99">
        <v>8448486.4600000009</v>
      </c>
      <c r="L10" s="99">
        <v>9519379.5500000007</v>
      </c>
      <c r="M10" s="100">
        <v>4.2008160049070042E-2</v>
      </c>
      <c r="N10" s="100">
        <v>0.12675561416476477</v>
      </c>
      <c r="O10" s="95">
        <v>0.13755539765278432</v>
      </c>
      <c r="P10" s="156">
        <v>16</v>
      </c>
      <c r="Q10" s="188">
        <v>2</v>
      </c>
      <c r="R10" s="189" t="s">
        <v>49</v>
      </c>
      <c r="S10" s="99">
        <v>7205339.2979356488</v>
      </c>
      <c r="T10" s="99">
        <v>5120374.74</v>
      </c>
      <c r="U10" s="99">
        <v>5230296.59</v>
      </c>
      <c r="V10" s="100">
        <v>-0.27410821701366717</v>
      </c>
      <c r="W10" s="100">
        <v>2.1467540088677017E-2</v>
      </c>
      <c r="X10" s="95">
        <v>0.29627036765791626</v>
      </c>
      <c r="Y10" s="156">
        <v>16</v>
      </c>
      <c r="Z10" s="188">
        <v>2</v>
      </c>
      <c r="AA10" s="189" t="s">
        <v>49</v>
      </c>
      <c r="AB10" s="99">
        <v>13557826.633165419</v>
      </c>
      <c r="AC10" s="99">
        <v>12182354.690000001</v>
      </c>
      <c r="AD10" s="99">
        <v>13010734.939999999</v>
      </c>
      <c r="AE10" s="100">
        <v>-4.0352462674741241E-2</v>
      </c>
      <c r="AF10" s="100">
        <v>6.7998369041083695E-2</v>
      </c>
      <c r="AG10" s="95">
        <v>0.14979357204551108</v>
      </c>
      <c r="AH10" s="156">
        <v>3</v>
      </c>
      <c r="AI10" s="188">
        <v>2</v>
      </c>
      <c r="AJ10" s="189" t="s">
        <v>55</v>
      </c>
      <c r="AK10" s="99">
        <v>126356.01567517</v>
      </c>
      <c r="AL10" s="191">
        <v>92260.33</v>
      </c>
      <c r="AM10" s="99">
        <v>119407.08</v>
      </c>
      <c r="AN10" s="100">
        <v>-5.4994893895942254E-2</v>
      </c>
      <c r="AO10" s="100">
        <v>0.29424076415074607</v>
      </c>
      <c r="AP10" s="95">
        <v>0.1709346263717435</v>
      </c>
    </row>
    <row r="11" spans="2:42" ht="15" x14ac:dyDescent="0.25">
      <c r="B11" s="90"/>
      <c r="C11" s="91" t="s">
        <v>152</v>
      </c>
      <c r="G11" s="156">
        <v>16</v>
      </c>
      <c r="H11" s="188">
        <v>3</v>
      </c>
      <c r="I11" s="189" t="s">
        <v>49</v>
      </c>
      <c r="J11" s="99">
        <v>6352487.3352297712</v>
      </c>
      <c r="K11" s="99">
        <v>7061979.9500000002</v>
      </c>
      <c r="L11" s="99">
        <v>7780438.3499999996</v>
      </c>
      <c r="M11" s="100">
        <v>0.22478612540493614</v>
      </c>
      <c r="N11" s="100">
        <v>0.10173611438814678</v>
      </c>
      <c r="O11" s="95">
        <v>0.11242763097382991</v>
      </c>
      <c r="P11" s="156">
        <v>21</v>
      </c>
      <c r="Q11" s="188">
        <v>3</v>
      </c>
      <c r="R11" s="189" t="s">
        <v>53</v>
      </c>
      <c r="S11" s="99">
        <v>1669474.4279738199</v>
      </c>
      <c r="T11" s="99">
        <v>2403014.2000000002</v>
      </c>
      <c r="U11" s="99">
        <v>2407530.9700000002</v>
      </c>
      <c r="V11" s="100">
        <v>0.44208915671858029</v>
      </c>
      <c r="W11" s="100">
        <v>1.8796268453178389E-3</v>
      </c>
      <c r="X11" s="95">
        <v>0.13637469182789114</v>
      </c>
      <c r="Y11" s="156">
        <v>22</v>
      </c>
      <c r="Z11" s="188">
        <v>3</v>
      </c>
      <c r="AA11" s="189" t="s">
        <v>54</v>
      </c>
      <c r="AB11" s="99">
        <v>9135609.4078492783</v>
      </c>
      <c r="AC11" s="99">
        <v>8448486.4600000009</v>
      </c>
      <c r="AD11" s="99">
        <v>9519379.5500000007</v>
      </c>
      <c r="AE11" s="100">
        <v>4.2008160049070042E-2</v>
      </c>
      <c r="AF11" s="100">
        <v>0.12675561416476477</v>
      </c>
      <c r="AG11" s="95">
        <v>0.10959733428029471</v>
      </c>
      <c r="AH11" s="156">
        <v>12</v>
      </c>
      <c r="AI11" s="188">
        <v>3</v>
      </c>
      <c r="AJ11" s="189" t="s">
        <v>64</v>
      </c>
      <c r="AK11" s="99">
        <v>71335.574653720003</v>
      </c>
      <c r="AL11" s="191">
        <v>82111.92</v>
      </c>
      <c r="AM11" s="99">
        <v>102549.56</v>
      </c>
      <c r="AN11" s="100">
        <v>0.43756548535285744</v>
      </c>
      <c r="AO11" s="100">
        <v>0.24889979432949572</v>
      </c>
      <c r="AP11" s="95">
        <v>0.14680260771125711</v>
      </c>
    </row>
    <row r="12" spans="2:42" ht="15" x14ac:dyDescent="0.25">
      <c r="B12" s="90"/>
      <c r="C12" s="91" t="s">
        <v>37</v>
      </c>
      <c r="G12" s="156">
        <v>3</v>
      </c>
      <c r="H12" s="188">
        <v>4</v>
      </c>
      <c r="I12" s="189" t="s">
        <v>55</v>
      </c>
      <c r="J12" s="99">
        <v>5289291.5529079596</v>
      </c>
      <c r="K12" s="99">
        <v>4801290.4800000004</v>
      </c>
      <c r="L12" s="99">
        <v>5952380.4100000001</v>
      </c>
      <c r="M12" s="100">
        <v>0.12536439908053199</v>
      </c>
      <c r="N12" s="100">
        <v>0.2397459463856475</v>
      </c>
      <c r="O12" s="95">
        <v>8.6012124002156562E-2</v>
      </c>
      <c r="P12" s="156">
        <v>20</v>
      </c>
      <c r="Q12" s="188">
        <v>4</v>
      </c>
      <c r="R12" s="189" t="s">
        <v>52</v>
      </c>
      <c r="S12" s="99">
        <v>1115573.8917944802</v>
      </c>
      <c r="T12" s="99">
        <v>1372216.08</v>
      </c>
      <c r="U12" s="99">
        <v>1353327.68</v>
      </c>
      <c r="V12" s="100">
        <v>0.2131224026972125</v>
      </c>
      <c r="W12" s="100">
        <v>-1.3764887524128189E-2</v>
      </c>
      <c r="X12" s="95">
        <v>7.6659302663988099E-2</v>
      </c>
      <c r="Y12" s="156">
        <v>21</v>
      </c>
      <c r="Z12" s="188">
        <v>4</v>
      </c>
      <c r="AA12" s="189" t="s">
        <v>53</v>
      </c>
      <c r="AB12" s="99">
        <v>5212402.51647582</v>
      </c>
      <c r="AC12" s="99">
        <v>5627868.0500000007</v>
      </c>
      <c r="AD12" s="99">
        <v>6041445.6699999999</v>
      </c>
      <c r="AE12" s="100">
        <v>0.15905202081068515</v>
      </c>
      <c r="AF12" s="100">
        <v>7.3487440772531887E-2</v>
      </c>
      <c r="AG12" s="95">
        <v>6.9555619371351671E-2</v>
      </c>
      <c r="AH12" s="156">
        <v>42</v>
      </c>
      <c r="AI12" s="188">
        <v>4</v>
      </c>
      <c r="AJ12" s="189" t="s">
        <v>51</v>
      </c>
      <c r="AK12" s="99">
        <v>132092.59887644</v>
      </c>
      <c r="AL12" s="191">
        <v>56681.48</v>
      </c>
      <c r="AM12" s="99">
        <v>81667.62</v>
      </c>
      <c r="AN12" s="100">
        <v>-0.38173962285054097</v>
      </c>
      <c r="AO12" s="100">
        <v>0.44081664769515538</v>
      </c>
      <c r="AP12" s="95">
        <v>0.11690951752081641</v>
      </c>
    </row>
    <row r="13" spans="2:42" ht="15" x14ac:dyDescent="0.25">
      <c r="B13" s="90"/>
      <c r="C13" s="92" t="s">
        <v>84</v>
      </c>
      <c r="D13" s="233"/>
      <c r="E13" s="233"/>
      <c r="F13" s="93"/>
      <c r="G13" s="156">
        <v>42</v>
      </c>
      <c r="H13" s="188">
        <v>5</v>
      </c>
      <c r="I13" s="189" t="s">
        <v>51</v>
      </c>
      <c r="J13" s="99">
        <v>6168520.0221935604</v>
      </c>
      <c r="K13" s="99">
        <v>5191271.6399999997</v>
      </c>
      <c r="L13" s="99">
        <v>5839601.5899999999</v>
      </c>
      <c r="M13" s="100">
        <v>-5.3322098495287906E-2</v>
      </c>
      <c r="N13" s="100">
        <v>0.12488846567081202</v>
      </c>
      <c r="O13" s="95">
        <v>8.4382465750751742E-2</v>
      </c>
      <c r="P13" s="156">
        <v>38</v>
      </c>
      <c r="Q13" s="188">
        <v>5</v>
      </c>
      <c r="R13" s="189" t="s">
        <v>62</v>
      </c>
      <c r="S13" s="99">
        <v>275854.19125141</v>
      </c>
      <c r="T13" s="99">
        <v>274092.32</v>
      </c>
      <c r="U13" s="99">
        <v>273995.32</v>
      </c>
      <c r="V13" s="100">
        <v>-6.7386007186522878E-3</v>
      </c>
      <c r="W13" s="100">
        <v>-3.5389535905272496E-4</v>
      </c>
      <c r="X13" s="95">
        <v>1.5520476285829218E-2</v>
      </c>
      <c r="Y13" s="156">
        <v>3</v>
      </c>
      <c r="Z13" s="188">
        <v>5</v>
      </c>
      <c r="AA13" s="189" t="s">
        <v>55</v>
      </c>
      <c r="AB13" s="99">
        <v>5289291.5529079596</v>
      </c>
      <c r="AC13" s="99">
        <v>4801290.4800000004</v>
      </c>
      <c r="AD13" s="99">
        <v>5952380.4100000001</v>
      </c>
      <c r="AE13" s="100">
        <v>0.12536439908053199</v>
      </c>
      <c r="AF13" s="100">
        <v>0.2397459463856475</v>
      </c>
      <c r="AG13" s="95">
        <v>6.8530204319697238E-2</v>
      </c>
      <c r="AH13" s="156">
        <v>21</v>
      </c>
      <c r="AI13" s="188">
        <v>5</v>
      </c>
      <c r="AJ13" s="189" t="s">
        <v>53</v>
      </c>
      <c r="AK13" s="99">
        <v>78359.039237759993</v>
      </c>
      <c r="AL13" s="191">
        <v>60253.29</v>
      </c>
      <c r="AM13" s="99">
        <v>73102.16</v>
      </c>
      <c r="AN13" s="100">
        <v>-6.7087081323309317E-2</v>
      </c>
      <c r="AO13" s="100">
        <v>0.2132476085538233</v>
      </c>
      <c r="AP13" s="95">
        <v>0.10464781825807494</v>
      </c>
    </row>
    <row r="14" spans="2:42" ht="15" x14ac:dyDescent="0.25">
      <c r="B14" s="90"/>
      <c r="C14" s="94"/>
      <c r="D14" s="265"/>
      <c r="E14" s="266"/>
      <c r="F14" s="93"/>
      <c r="G14" s="156">
        <v>12</v>
      </c>
      <c r="H14" s="188">
        <v>6</v>
      </c>
      <c r="I14" s="189" t="s">
        <v>64</v>
      </c>
      <c r="J14" s="99">
        <v>3774167.5312315896</v>
      </c>
      <c r="K14" s="99">
        <v>4428986.28</v>
      </c>
      <c r="L14" s="99">
        <v>4885598.6900000004</v>
      </c>
      <c r="M14" s="100">
        <v>0.29448379002023994</v>
      </c>
      <c r="N14" s="100">
        <v>0.10309637039562025</v>
      </c>
      <c r="O14" s="95">
        <v>7.0597087451447632E-2</v>
      </c>
      <c r="P14" s="156">
        <v>25</v>
      </c>
      <c r="Q14" s="188">
        <v>6</v>
      </c>
      <c r="R14" s="189" t="s">
        <v>58</v>
      </c>
      <c r="S14" s="99">
        <v>141607.21780021</v>
      </c>
      <c r="T14" s="99">
        <v>166076.92000000001</v>
      </c>
      <c r="U14" s="99">
        <v>215800.03</v>
      </c>
      <c r="V14" s="100">
        <v>0.52393383156829443</v>
      </c>
      <c r="W14" s="100">
        <v>0.29939807409723151</v>
      </c>
      <c r="X14" s="95">
        <v>1.222400166578113E-2</v>
      </c>
      <c r="Y14" s="156">
        <v>42</v>
      </c>
      <c r="Z14" s="188">
        <v>6</v>
      </c>
      <c r="AA14" s="189" t="s">
        <v>51</v>
      </c>
      <c r="AB14" s="99">
        <v>6168520.0221935604</v>
      </c>
      <c r="AC14" s="99">
        <v>5191271.6399999997</v>
      </c>
      <c r="AD14" s="99">
        <v>5839601.5899999999</v>
      </c>
      <c r="AE14" s="100">
        <v>-5.3322098495287906E-2</v>
      </c>
      <c r="AF14" s="100">
        <v>0.12488846567081202</v>
      </c>
      <c r="AG14" s="95">
        <v>6.7231773264358433E-2</v>
      </c>
      <c r="AH14" s="156">
        <v>20</v>
      </c>
      <c r="AI14" s="188">
        <v>6</v>
      </c>
      <c r="AJ14" s="189" t="s">
        <v>52</v>
      </c>
      <c r="AK14" s="99">
        <v>51645.420192449994</v>
      </c>
      <c r="AL14" s="191">
        <v>55947.44</v>
      </c>
      <c r="AM14" s="99">
        <v>70332.289999999994</v>
      </c>
      <c r="AN14" s="100">
        <v>0.36183014365873656</v>
      </c>
      <c r="AO14" s="100">
        <v>0.25711364094585898</v>
      </c>
      <c r="AP14" s="95">
        <v>0.10068267068434394</v>
      </c>
    </row>
    <row r="15" spans="2:42" ht="15" x14ac:dyDescent="0.25">
      <c r="B15" s="90"/>
      <c r="C15" s="94"/>
      <c r="D15" s="93"/>
      <c r="E15" s="93"/>
      <c r="F15" s="93"/>
      <c r="G15" s="156">
        <v>21</v>
      </c>
      <c r="H15" s="188">
        <v>7</v>
      </c>
      <c r="I15" s="189" t="s">
        <v>53</v>
      </c>
      <c r="J15" s="99">
        <v>3542928.0885020001</v>
      </c>
      <c r="K15" s="99">
        <v>3224853.85</v>
      </c>
      <c r="L15" s="99">
        <v>3633914.7</v>
      </c>
      <c r="M15" s="100">
        <v>2.5681190592968139E-2</v>
      </c>
      <c r="N15" s="100">
        <v>0.12684632204340063</v>
      </c>
      <c r="O15" s="95">
        <v>5.2510206045392784E-2</v>
      </c>
      <c r="P15" s="156">
        <v>59</v>
      </c>
      <c r="Q15" s="188">
        <v>7</v>
      </c>
      <c r="R15" s="189" t="s">
        <v>60</v>
      </c>
      <c r="S15" s="99">
        <v>40485.173283999997</v>
      </c>
      <c r="T15" s="99">
        <v>159473.07999999999</v>
      </c>
      <c r="U15" s="99">
        <v>205321.95</v>
      </c>
      <c r="V15" s="100">
        <v>4.0715344247061571</v>
      </c>
      <c r="W15" s="100">
        <v>0.28750225429897025</v>
      </c>
      <c r="X15" s="95">
        <v>1.1630470388819826E-2</v>
      </c>
      <c r="Y15" s="156">
        <v>12</v>
      </c>
      <c r="Z15" s="188">
        <v>7</v>
      </c>
      <c r="AA15" s="189" t="s">
        <v>64</v>
      </c>
      <c r="AB15" s="99">
        <v>3774167.5312315896</v>
      </c>
      <c r="AC15" s="99">
        <v>4428986.28</v>
      </c>
      <c r="AD15" s="99">
        <v>4885598.6900000004</v>
      </c>
      <c r="AE15" s="100">
        <v>0.29448379002023994</v>
      </c>
      <c r="AF15" s="100">
        <v>0.10309637039562025</v>
      </c>
      <c r="AG15" s="95">
        <v>5.6248265968899189E-2</v>
      </c>
      <c r="AH15" s="156">
        <v>7</v>
      </c>
      <c r="AI15" s="188">
        <v>7</v>
      </c>
      <c r="AJ15" s="235" t="s">
        <v>200</v>
      </c>
      <c r="AK15" s="99">
        <v>36446.361922930002</v>
      </c>
      <c r="AL15" s="191">
        <v>51724.69</v>
      </c>
      <c r="AM15" s="99">
        <v>57774.66</v>
      </c>
      <c r="AN15" s="100">
        <v>0.58519690174210326</v>
      </c>
      <c r="AO15" s="100">
        <v>0.11696483826195969</v>
      </c>
      <c r="AP15" s="95">
        <v>8.2706066682599694E-2</v>
      </c>
    </row>
    <row r="16" spans="2:42" ht="14.45" customHeight="1" x14ac:dyDescent="0.25">
      <c r="B16" s="90"/>
      <c r="C16" s="94"/>
      <c r="D16" s="93"/>
      <c r="E16" s="93"/>
      <c r="F16" s="93"/>
      <c r="G16" s="156">
        <v>20</v>
      </c>
      <c r="H16" s="188">
        <v>8</v>
      </c>
      <c r="I16" s="189" t="s">
        <v>52</v>
      </c>
      <c r="J16" s="99">
        <v>2221014.6605105693</v>
      </c>
      <c r="K16" s="99">
        <v>3005033.97</v>
      </c>
      <c r="L16" s="99">
        <v>3292184.66</v>
      </c>
      <c r="M16" s="100">
        <v>0.48228857671888981</v>
      </c>
      <c r="N16" s="100">
        <v>9.5556553725081539E-2</v>
      </c>
      <c r="O16" s="95">
        <v>4.7572193930716482E-2</v>
      </c>
      <c r="P16" s="156">
        <v>63</v>
      </c>
      <c r="Q16" s="188">
        <v>8</v>
      </c>
      <c r="R16" s="189" t="s">
        <v>123</v>
      </c>
      <c r="S16" s="99">
        <v>73944.022095929991</v>
      </c>
      <c r="T16" s="99">
        <v>91150</v>
      </c>
      <c r="U16" s="99">
        <v>93992</v>
      </c>
      <c r="V16" s="100">
        <v>0.27112371407199243</v>
      </c>
      <c r="W16" s="100">
        <v>3.1179374657158476E-2</v>
      </c>
      <c r="X16" s="95">
        <v>5.3241807453414157E-3</v>
      </c>
      <c r="Y16" s="156">
        <v>20</v>
      </c>
      <c r="Z16" s="188">
        <v>8</v>
      </c>
      <c r="AA16" s="189" t="s">
        <v>52</v>
      </c>
      <c r="AB16" s="99">
        <v>3336588.5523050493</v>
      </c>
      <c r="AC16" s="99">
        <v>4377250.0500000007</v>
      </c>
      <c r="AD16" s="99">
        <v>4645512.34</v>
      </c>
      <c r="AE16" s="100">
        <v>0.39229403541251551</v>
      </c>
      <c r="AF16" s="100">
        <v>6.1285575860579256E-2</v>
      </c>
      <c r="AG16" s="95">
        <v>5.3484133724893239E-2</v>
      </c>
      <c r="AH16" s="156">
        <v>16</v>
      </c>
      <c r="AI16" s="188">
        <v>8</v>
      </c>
      <c r="AJ16" s="189" t="s">
        <v>49</v>
      </c>
      <c r="AK16" s="99">
        <v>177915.34385023999</v>
      </c>
      <c r="AL16" s="99">
        <v>-84825.14</v>
      </c>
      <c r="AM16" s="99">
        <v>36260</v>
      </c>
      <c r="AN16" s="100">
        <v>-0.79619520601594762</v>
      </c>
      <c r="AO16" s="100">
        <v>-1.4274676116066534</v>
      </c>
      <c r="AP16" s="270">
        <v>5.1907219841900665E-2</v>
      </c>
    </row>
    <row r="17" spans="2:42" ht="15" x14ac:dyDescent="0.25">
      <c r="B17" s="90"/>
      <c r="C17" s="94"/>
      <c r="D17" s="93"/>
      <c r="E17" s="93"/>
      <c r="F17" s="93"/>
      <c r="G17" s="156">
        <v>23</v>
      </c>
      <c r="H17" s="188">
        <v>9</v>
      </c>
      <c r="I17" s="189" t="s">
        <v>150</v>
      </c>
      <c r="J17" s="99">
        <v>1281324.2042769401</v>
      </c>
      <c r="K17" s="99">
        <v>1194273.73</v>
      </c>
      <c r="L17" s="99">
        <v>1503756</v>
      </c>
      <c r="M17" s="100">
        <v>0.17359525011749821</v>
      </c>
      <c r="N17" s="100">
        <v>0.25913847238354637</v>
      </c>
      <c r="O17" s="95">
        <v>2.1729331566862499E-2</v>
      </c>
      <c r="P17" s="156">
        <v>23</v>
      </c>
      <c r="Q17" s="188">
        <v>9</v>
      </c>
      <c r="R17" s="189" t="s">
        <v>150</v>
      </c>
      <c r="S17" s="99">
        <v>45935.123186660006</v>
      </c>
      <c r="T17" s="99">
        <v>39045.18</v>
      </c>
      <c r="U17" s="99">
        <v>38973.089999999997</v>
      </c>
      <c r="V17" s="100">
        <v>-0.15156230578438612</v>
      </c>
      <c r="W17" s="100">
        <v>-1.8463226446902015E-3</v>
      </c>
      <c r="X17" s="95">
        <v>2.2076323023710325E-3</v>
      </c>
      <c r="Y17" s="156">
        <v>23</v>
      </c>
      <c r="Z17" s="188">
        <v>9</v>
      </c>
      <c r="AA17" s="189" t="s">
        <v>150</v>
      </c>
      <c r="AB17" s="99">
        <v>1327259.3274636001</v>
      </c>
      <c r="AC17" s="99">
        <v>1233318.9099999999</v>
      </c>
      <c r="AD17" s="99">
        <v>1542729.09</v>
      </c>
      <c r="AE17" s="100">
        <v>0.16234187101036524</v>
      </c>
      <c r="AF17" s="100">
        <v>0.25087605281265013</v>
      </c>
      <c r="AG17" s="95">
        <v>1.776155629603663E-2</v>
      </c>
      <c r="AH17" s="156">
        <v>23</v>
      </c>
      <c r="AI17" s="188">
        <v>9</v>
      </c>
      <c r="AJ17" s="189" t="s">
        <v>150</v>
      </c>
      <c r="AK17" s="99">
        <v>29672.54039957</v>
      </c>
      <c r="AL17" s="191">
        <v>20117.439999999999</v>
      </c>
      <c r="AM17" s="99">
        <v>28470.77</v>
      </c>
      <c r="AN17" s="100">
        <v>-4.0501095739932547E-2</v>
      </c>
      <c r="AO17" s="100">
        <v>0.41522827954252639</v>
      </c>
      <c r="AP17" s="95">
        <v>4.0756715870330675E-2</v>
      </c>
    </row>
    <row r="18" spans="2:42" ht="15" x14ac:dyDescent="0.25">
      <c r="B18" s="90"/>
      <c r="C18" s="94"/>
      <c r="D18" s="93"/>
      <c r="E18" s="93"/>
      <c r="F18" s="93"/>
      <c r="G18" s="156">
        <v>7</v>
      </c>
      <c r="H18" s="188">
        <v>10</v>
      </c>
      <c r="I18" s="235" t="s">
        <v>200</v>
      </c>
      <c r="J18" s="99">
        <v>1004684.90327105</v>
      </c>
      <c r="K18" s="99">
        <v>1370124.22</v>
      </c>
      <c r="L18" s="99">
        <v>1423742.6</v>
      </c>
      <c r="M18" s="100">
        <v>0.41710360667765922</v>
      </c>
      <c r="N18" s="100">
        <v>3.9133955313920499E-2</v>
      </c>
      <c r="O18" s="95">
        <v>2.0573134884427323E-2</v>
      </c>
      <c r="P18" s="156">
        <v>39</v>
      </c>
      <c r="Q18" s="188">
        <v>10</v>
      </c>
      <c r="R18" s="189" t="s">
        <v>56</v>
      </c>
      <c r="S18" s="99">
        <v>29708.587611169998</v>
      </c>
      <c r="T18" s="99">
        <v>34626.53</v>
      </c>
      <c r="U18" s="99">
        <v>34844.18</v>
      </c>
      <c r="V18" s="100">
        <v>0.17286558540060293</v>
      </c>
      <c r="W18" s="100">
        <v>6.2856428293565081E-3</v>
      </c>
      <c r="X18" s="95">
        <v>1.9737500238659724E-3</v>
      </c>
      <c r="Y18" s="156">
        <v>7</v>
      </c>
      <c r="Z18" s="188">
        <v>10</v>
      </c>
      <c r="AA18" s="235" t="s">
        <v>200</v>
      </c>
      <c r="AB18" s="99">
        <v>1004684.90327105</v>
      </c>
      <c r="AC18" s="99">
        <v>1370124.22</v>
      </c>
      <c r="AD18" s="99">
        <v>1423742.6</v>
      </c>
      <c r="AE18" s="100">
        <v>0.41710360667765922</v>
      </c>
      <c r="AF18" s="100">
        <v>3.9133955313920499E-2</v>
      </c>
      <c r="AG18" s="95">
        <v>1.6391655868086056E-2</v>
      </c>
      <c r="AH18" s="156">
        <v>39</v>
      </c>
      <c r="AI18" s="188">
        <v>10</v>
      </c>
      <c r="AJ18" s="189" t="s">
        <v>56</v>
      </c>
      <c r="AK18" s="99">
        <v>13932.203658840001</v>
      </c>
      <c r="AL18" s="191">
        <v>13574.97</v>
      </c>
      <c r="AM18" s="99">
        <v>16409.169999999998</v>
      </c>
      <c r="AN18" s="100">
        <v>0.17778711837795735</v>
      </c>
      <c r="AO18" s="100">
        <v>0.20878130854064492</v>
      </c>
      <c r="AP18" s="95">
        <v>2.3490192901630475E-2</v>
      </c>
    </row>
    <row r="19" spans="2:42" ht="15" x14ac:dyDescent="0.25">
      <c r="B19" s="90"/>
      <c r="C19" s="97"/>
      <c r="D19" s="93"/>
      <c r="E19" s="93"/>
      <c r="F19" s="93"/>
      <c r="G19" s="156">
        <v>25</v>
      </c>
      <c r="H19" s="188">
        <v>11</v>
      </c>
      <c r="I19" s="189" t="s">
        <v>58</v>
      </c>
      <c r="J19" s="99">
        <v>969055.13886508998</v>
      </c>
      <c r="K19" s="99">
        <v>1020067.77</v>
      </c>
      <c r="L19" s="99">
        <v>1017119.33</v>
      </c>
      <c r="M19" s="100">
        <v>4.9599026110320521E-2</v>
      </c>
      <c r="N19" s="100">
        <v>-2.8904354070514726E-3</v>
      </c>
      <c r="O19" s="95">
        <v>1.469741312063595E-2</v>
      </c>
      <c r="P19" s="156">
        <v>40</v>
      </c>
      <c r="Q19" s="188">
        <v>11</v>
      </c>
      <c r="R19" s="189" t="s">
        <v>63</v>
      </c>
      <c r="S19" s="99">
        <v>19062.363308479999</v>
      </c>
      <c r="T19" s="99">
        <v>23955.439999999999</v>
      </c>
      <c r="U19" s="99">
        <v>23645.96</v>
      </c>
      <c r="V19" s="100">
        <v>0.24045269819618653</v>
      </c>
      <c r="W19" s="100">
        <v>-1.291898625113963E-2</v>
      </c>
      <c r="X19" s="95">
        <v>1.3394263866830507E-3</v>
      </c>
      <c r="Y19" s="156">
        <v>25</v>
      </c>
      <c r="Z19" s="188">
        <v>11</v>
      </c>
      <c r="AA19" s="189" t="s">
        <v>58</v>
      </c>
      <c r="AB19" s="99">
        <v>1110662.3566653</v>
      </c>
      <c r="AC19" s="99">
        <v>1186144.69</v>
      </c>
      <c r="AD19" s="99">
        <v>1232919.3599999999</v>
      </c>
      <c r="AE19" s="100">
        <v>0.11007576028935517</v>
      </c>
      <c r="AF19" s="100">
        <v>3.9434202584509359E-2</v>
      </c>
      <c r="AG19" s="95">
        <v>1.4194693522706213E-2</v>
      </c>
      <c r="AH19" s="156">
        <v>59</v>
      </c>
      <c r="AI19" s="188">
        <v>11</v>
      </c>
      <c r="AJ19" s="189" t="s">
        <v>60</v>
      </c>
      <c r="AK19" s="99">
        <v>12243.7439218</v>
      </c>
      <c r="AL19" s="191">
        <v>13130.27</v>
      </c>
      <c r="AM19" s="99">
        <v>16372.2</v>
      </c>
      <c r="AN19" s="100">
        <v>0.33718902523347283</v>
      </c>
      <c r="AO19" s="100">
        <v>0.24690505221903281</v>
      </c>
      <c r="AP19" s="95">
        <v>2.3437269296623445E-2</v>
      </c>
    </row>
    <row r="20" spans="2:42" ht="15" x14ac:dyDescent="0.25">
      <c r="B20" s="90"/>
      <c r="C20" s="94"/>
      <c r="D20" s="93"/>
      <c r="E20" s="93"/>
      <c r="F20" s="93"/>
      <c r="G20" s="156">
        <v>39</v>
      </c>
      <c r="H20" s="188">
        <v>12</v>
      </c>
      <c r="I20" s="189" t="s">
        <v>56</v>
      </c>
      <c r="J20" s="99">
        <v>633739.88327960996</v>
      </c>
      <c r="K20" s="99">
        <v>792180</v>
      </c>
      <c r="L20" s="99">
        <v>795788.63</v>
      </c>
      <c r="M20" s="100">
        <v>0.25570230152122697</v>
      </c>
      <c r="N20" s="100">
        <v>4.5553157110758136E-3</v>
      </c>
      <c r="O20" s="95">
        <v>1.149917606208006E-2</v>
      </c>
      <c r="P20" s="95"/>
      <c r="Q20" s="285" t="s">
        <v>66</v>
      </c>
      <c r="R20" s="285"/>
      <c r="S20" s="148">
        <v>16877048.010691773</v>
      </c>
      <c r="T20" s="148">
        <v>17319014.490000002</v>
      </c>
      <c r="U20" s="148">
        <v>17653795.859999999</v>
      </c>
      <c r="V20" s="149">
        <v>4.6023916553187938E-2</v>
      </c>
      <c r="W20" s="149">
        <v>1.9330278301533887E-2</v>
      </c>
      <c r="X20" s="149">
        <v>1</v>
      </c>
      <c r="Y20" s="156">
        <v>59</v>
      </c>
      <c r="Z20" s="188">
        <v>12</v>
      </c>
      <c r="AA20" s="189" t="s">
        <v>60</v>
      </c>
      <c r="AB20" s="99">
        <v>587044.87305684004</v>
      </c>
      <c r="AC20" s="99">
        <v>903847.35</v>
      </c>
      <c r="AD20" s="99">
        <v>957139.62000000011</v>
      </c>
      <c r="AE20" s="100">
        <v>0.6304368949106316</v>
      </c>
      <c r="AF20" s="100">
        <v>5.896158239552296E-2</v>
      </c>
      <c r="AG20" s="95">
        <v>1.1019620589248829E-2</v>
      </c>
      <c r="AH20" s="156">
        <v>34</v>
      </c>
      <c r="AI20" s="188">
        <v>12</v>
      </c>
      <c r="AJ20" s="160" t="s">
        <v>158</v>
      </c>
      <c r="AK20" s="99">
        <v>13298.4013512</v>
      </c>
      <c r="AL20" s="191">
        <v>9642.76</v>
      </c>
      <c r="AM20" s="99">
        <v>11872.93</v>
      </c>
      <c r="AN20" s="100">
        <v>-0.10719118137244144</v>
      </c>
      <c r="AO20" s="100">
        <v>0.23127921881287095</v>
      </c>
      <c r="AP20" s="95">
        <v>1.6996436505170923E-2</v>
      </c>
    </row>
    <row r="21" spans="2:42" ht="15" x14ac:dyDescent="0.25">
      <c r="B21" s="90"/>
      <c r="C21" s="97"/>
      <c r="D21" s="93"/>
      <c r="E21" s="93"/>
      <c r="F21" s="93"/>
      <c r="G21" s="156">
        <v>59</v>
      </c>
      <c r="H21" s="188">
        <v>13</v>
      </c>
      <c r="I21" s="189" t="s">
        <v>60</v>
      </c>
      <c r="J21" s="99">
        <v>546559.69977284002</v>
      </c>
      <c r="K21" s="99">
        <v>744374.27</v>
      </c>
      <c r="L21" s="99">
        <v>751817.67</v>
      </c>
      <c r="M21" s="100">
        <v>0.37554538015237671</v>
      </c>
      <c r="N21" s="100">
        <v>9.9995396133185643E-3</v>
      </c>
      <c r="O21" s="95">
        <v>1.0863794012629718E-2</v>
      </c>
      <c r="P21" s="95"/>
      <c r="X21" s="107" t="s">
        <v>23</v>
      </c>
      <c r="Y21" s="156">
        <v>39</v>
      </c>
      <c r="Z21" s="188">
        <v>13</v>
      </c>
      <c r="AA21" s="189" t="s">
        <v>56</v>
      </c>
      <c r="AB21" s="99">
        <v>663448.47089077998</v>
      </c>
      <c r="AC21" s="99">
        <v>826806.53</v>
      </c>
      <c r="AD21" s="99">
        <v>830632.81</v>
      </c>
      <c r="AE21" s="100">
        <v>0.25199295264747512</v>
      </c>
      <c r="AF21" s="100">
        <v>4.6277815440087799E-3</v>
      </c>
      <c r="AG21" s="95">
        <v>9.563138150295785E-3</v>
      </c>
      <c r="AH21" s="156">
        <v>18</v>
      </c>
      <c r="AI21" s="188">
        <v>13</v>
      </c>
      <c r="AJ21" s="189" t="s">
        <v>59</v>
      </c>
      <c r="AK21" s="99">
        <v>16718.061449879999</v>
      </c>
      <c r="AL21" s="191">
        <v>8570.5300000000007</v>
      </c>
      <c r="AM21" s="99">
        <v>11181.01</v>
      </c>
      <c r="AN21" s="100">
        <v>-0.33120176441986593</v>
      </c>
      <c r="AO21" s="100">
        <v>0.30458793096809633</v>
      </c>
      <c r="AP21" s="95">
        <v>1.6005933373538051E-2</v>
      </c>
    </row>
    <row r="22" spans="2:42" ht="15" x14ac:dyDescent="0.25">
      <c r="B22" s="90"/>
      <c r="C22" s="101"/>
      <c r="D22" s="93"/>
      <c r="E22" s="93"/>
      <c r="F22" s="93"/>
      <c r="G22" s="156">
        <v>6</v>
      </c>
      <c r="H22" s="188">
        <v>14</v>
      </c>
      <c r="I22" s="189" t="s">
        <v>61</v>
      </c>
      <c r="J22" s="99">
        <v>752072.78103735996</v>
      </c>
      <c r="K22" s="99">
        <v>670107.66</v>
      </c>
      <c r="L22" s="99">
        <v>694156.99</v>
      </c>
      <c r="M22" s="100">
        <v>-7.7008226461107609E-2</v>
      </c>
      <c r="N22" s="100">
        <v>3.5888755547131002E-2</v>
      </c>
      <c r="O22" s="95">
        <v>1.0030594986929566E-2</v>
      </c>
      <c r="P22" s="95"/>
      <c r="X22" s="105" t="s">
        <v>154</v>
      </c>
      <c r="Y22" s="156">
        <v>6</v>
      </c>
      <c r="Z22" s="188">
        <v>14</v>
      </c>
      <c r="AA22" s="189" t="s">
        <v>61</v>
      </c>
      <c r="AB22" s="99">
        <v>752072.78103735996</v>
      </c>
      <c r="AC22" s="99">
        <v>670107.66</v>
      </c>
      <c r="AD22" s="99">
        <v>694156.99</v>
      </c>
      <c r="AE22" s="100">
        <v>-7.7008226461107609E-2</v>
      </c>
      <c r="AF22" s="100">
        <v>3.5888755547131002E-2</v>
      </c>
      <c r="AG22" s="95">
        <v>7.991881747800798E-3</v>
      </c>
      <c r="AH22" s="156">
        <v>62</v>
      </c>
      <c r="AI22" s="188">
        <v>14</v>
      </c>
      <c r="AJ22" s="189" t="s">
        <v>122</v>
      </c>
      <c r="AK22" s="99">
        <v>5807.7985404900001</v>
      </c>
      <c r="AL22" s="191">
        <v>8192.65</v>
      </c>
      <c r="AM22" s="99">
        <v>9596.25</v>
      </c>
      <c r="AN22" s="100">
        <v>0.65230421356701718</v>
      </c>
      <c r="AO22" s="100">
        <v>0.17132429677820982</v>
      </c>
      <c r="AP22" s="95">
        <v>1.3737304423823475E-2</v>
      </c>
    </row>
    <row r="23" spans="2:42" ht="15" x14ac:dyDescent="0.25">
      <c r="B23" s="90"/>
      <c r="C23" s="101"/>
      <c r="D23" s="93"/>
      <c r="E23" s="93"/>
      <c r="F23" s="93"/>
      <c r="G23" s="156">
        <v>18</v>
      </c>
      <c r="H23" s="188">
        <v>15</v>
      </c>
      <c r="I23" s="189" t="s">
        <v>59</v>
      </c>
      <c r="J23" s="99">
        <v>700272.99330235005</v>
      </c>
      <c r="K23" s="99">
        <v>575417.5</v>
      </c>
      <c r="L23" s="99">
        <v>599890.13</v>
      </c>
      <c r="M23" s="100">
        <v>-0.14334818601095001</v>
      </c>
      <c r="N23" s="100">
        <v>4.2530215017791528E-2</v>
      </c>
      <c r="O23" s="95">
        <v>8.6684352637384308E-3</v>
      </c>
      <c r="P23" s="95"/>
      <c r="Q23" s="98"/>
      <c r="S23" s="99"/>
      <c r="T23" s="99"/>
      <c r="U23" s="99"/>
      <c r="V23" s="100"/>
      <c r="W23" s="100"/>
      <c r="X23" s="96"/>
      <c r="Y23" s="156">
        <v>18</v>
      </c>
      <c r="Z23" s="188">
        <v>15</v>
      </c>
      <c r="AA23" s="189" t="s">
        <v>59</v>
      </c>
      <c r="AB23" s="99">
        <v>700272.99330235005</v>
      </c>
      <c r="AC23" s="99">
        <v>575417.5</v>
      </c>
      <c r="AD23" s="99">
        <v>599890.13</v>
      </c>
      <c r="AE23" s="100">
        <v>-0.14334818601095001</v>
      </c>
      <c r="AF23" s="100">
        <v>4.2530215017791528E-2</v>
      </c>
      <c r="AG23" s="95">
        <v>6.9065802832769122E-3</v>
      </c>
      <c r="AH23" s="156">
        <v>6</v>
      </c>
      <c r="AI23" s="188">
        <v>15</v>
      </c>
      <c r="AJ23" s="189" t="s">
        <v>61</v>
      </c>
      <c r="AK23" s="99">
        <v>14768.894264340001</v>
      </c>
      <c r="AL23" s="191">
        <v>5776.13</v>
      </c>
      <c r="AM23" s="99">
        <v>9402.33</v>
      </c>
      <c r="AN23" s="100">
        <v>-0.36336940114046001</v>
      </c>
      <c r="AO23" s="100">
        <v>0.62779057950565509</v>
      </c>
      <c r="AP23" s="95">
        <v>1.3459702436185821E-2</v>
      </c>
    </row>
    <row r="24" spans="2:42" ht="15" x14ac:dyDescent="0.25">
      <c r="G24" s="156">
        <v>34</v>
      </c>
      <c r="H24" s="188">
        <v>16</v>
      </c>
      <c r="I24" s="160" t="s">
        <v>158</v>
      </c>
      <c r="J24" s="99">
        <v>620023.71094490006</v>
      </c>
      <c r="K24" s="99">
        <v>523049</v>
      </c>
      <c r="L24" s="99">
        <v>568981</v>
      </c>
      <c r="M24" s="100">
        <v>-8.2323804789839916E-2</v>
      </c>
      <c r="N24" s="100">
        <v>8.781586428804955E-2</v>
      </c>
      <c r="O24" s="95">
        <v>8.221797156084492E-3</v>
      </c>
      <c r="P24" s="95"/>
      <c r="Q24" s="98"/>
      <c r="S24" s="99"/>
      <c r="T24" s="99"/>
      <c r="U24" s="99"/>
      <c r="V24" s="100"/>
      <c r="W24" s="100"/>
      <c r="X24" s="96"/>
      <c r="Y24" s="156">
        <v>34</v>
      </c>
      <c r="Z24" s="188">
        <v>16</v>
      </c>
      <c r="AA24" s="160" t="s">
        <v>158</v>
      </c>
      <c r="AB24" s="99">
        <v>620023.71094490006</v>
      </c>
      <c r="AC24" s="99">
        <v>523049</v>
      </c>
      <c r="AD24" s="99">
        <v>568981</v>
      </c>
      <c r="AE24" s="100">
        <v>-8.2323804789839916E-2</v>
      </c>
      <c r="AF24" s="100">
        <v>8.781586428804955E-2</v>
      </c>
      <c r="AG24" s="95">
        <v>6.5507211398180207E-3</v>
      </c>
      <c r="AH24" s="156">
        <v>40</v>
      </c>
      <c r="AI24" s="188">
        <v>16</v>
      </c>
      <c r="AJ24" s="189" t="s">
        <v>63</v>
      </c>
      <c r="AK24" s="99">
        <v>3933.2839330199999</v>
      </c>
      <c r="AL24" s="191">
        <v>4611.57</v>
      </c>
      <c r="AM24" s="99">
        <v>5821.56</v>
      </c>
      <c r="AN24" s="100">
        <v>0.48007621599037997</v>
      </c>
      <c r="AO24" s="100">
        <v>0.26238135819254627</v>
      </c>
      <c r="AP24" s="95">
        <v>8.333728481599979E-3</v>
      </c>
    </row>
    <row r="25" spans="2:42" ht="15" x14ac:dyDescent="0.25">
      <c r="G25" s="156">
        <v>62</v>
      </c>
      <c r="H25" s="188">
        <v>17</v>
      </c>
      <c r="I25" s="189" t="s">
        <v>122</v>
      </c>
      <c r="J25" s="99">
        <v>162726.16441244</v>
      </c>
      <c r="K25" s="99">
        <v>230486.43</v>
      </c>
      <c r="L25" s="99">
        <v>231606.21</v>
      </c>
      <c r="M25" s="100">
        <v>0.42328807930960055</v>
      </c>
      <c r="N25" s="100">
        <v>4.8583337422511974E-3</v>
      </c>
      <c r="O25" s="95">
        <v>3.3467185700568345E-3</v>
      </c>
      <c r="P25" s="95"/>
      <c r="Q25" s="98"/>
      <c r="R25"/>
      <c r="S25" s="99"/>
      <c r="T25" s="99"/>
      <c r="U25" s="99"/>
      <c r="V25" s="100"/>
      <c r="W25" s="100"/>
      <c r="X25" s="95"/>
      <c r="Y25" s="156">
        <v>38</v>
      </c>
      <c r="Z25" s="188">
        <v>17</v>
      </c>
      <c r="AA25" s="189" t="s">
        <v>62</v>
      </c>
      <c r="AB25" s="99">
        <v>508614.94965945999</v>
      </c>
      <c r="AC25" s="99">
        <v>481946.06</v>
      </c>
      <c r="AD25" s="99">
        <v>490844.24</v>
      </c>
      <c r="AE25" s="100">
        <v>-3.4939416687138847E-2</v>
      </c>
      <c r="AF25" s="100">
        <v>1.8463020529724927E-2</v>
      </c>
      <c r="AG25" s="95">
        <v>5.6511267323968812E-3</v>
      </c>
      <c r="AH25" s="156">
        <v>38</v>
      </c>
      <c r="AI25" s="188">
        <v>17</v>
      </c>
      <c r="AJ25" s="189" t="s">
        <v>62</v>
      </c>
      <c r="AK25" s="99">
        <v>4724.7468197600001</v>
      </c>
      <c r="AL25" s="191">
        <v>4300.99</v>
      </c>
      <c r="AM25" s="99">
        <v>5419.76</v>
      </c>
      <c r="AN25" s="100">
        <v>0.14710061866877022</v>
      </c>
      <c r="AO25" s="100">
        <v>0.2601191818627806</v>
      </c>
      <c r="AP25" s="95">
        <v>7.7585403698383773E-3</v>
      </c>
    </row>
    <row r="26" spans="2:42" ht="15" x14ac:dyDescent="0.25">
      <c r="G26" s="156">
        <v>38</v>
      </c>
      <c r="H26" s="188">
        <v>18</v>
      </c>
      <c r="I26" s="189" t="s">
        <v>62</v>
      </c>
      <c r="J26" s="99">
        <v>232760.75840804999</v>
      </c>
      <c r="K26" s="99">
        <v>207853.74</v>
      </c>
      <c r="L26" s="99">
        <v>216848.92</v>
      </c>
      <c r="M26" s="100">
        <v>-6.8361344570613269E-2</v>
      </c>
      <c r="N26" s="100">
        <v>4.3276488553922743E-2</v>
      </c>
      <c r="O26" s="95">
        <v>3.1334751665802437E-3</v>
      </c>
      <c r="P26" s="95"/>
      <c r="Q26" s="98"/>
      <c r="S26" s="99"/>
      <c r="T26" s="99"/>
      <c r="U26" s="99"/>
      <c r="V26" s="100"/>
      <c r="W26" s="100"/>
      <c r="X26" s="95"/>
      <c r="Y26" s="156">
        <v>40</v>
      </c>
      <c r="Z26" s="188">
        <v>18</v>
      </c>
      <c r="AA26" s="189" t="s">
        <v>63</v>
      </c>
      <c r="AB26" s="99">
        <v>172069.40459249</v>
      </c>
      <c r="AC26" s="99">
        <v>229367.09</v>
      </c>
      <c r="AD26" s="99">
        <v>235206.47999999998</v>
      </c>
      <c r="AE26" s="100">
        <v>0.36692795884914453</v>
      </c>
      <c r="AF26" s="100">
        <v>2.5458709006597191E-2</v>
      </c>
      <c r="AG26" s="95">
        <v>2.7079499328768173E-3</v>
      </c>
      <c r="AH26" s="156">
        <v>63</v>
      </c>
      <c r="AI26" s="188">
        <v>18</v>
      </c>
      <c r="AJ26" s="189" t="s">
        <v>123</v>
      </c>
      <c r="AK26" s="170">
        <v>130.13804826000001</v>
      </c>
      <c r="AL26" s="99">
        <v>129</v>
      </c>
      <c r="AM26" s="99">
        <v>150</v>
      </c>
      <c r="AN26" s="100">
        <v>0.15262217318887572</v>
      </c>
      <c r="AO26" s="100">
        <v>0.16279069767441867</v>
      </c>
      <c r="AP26" s="95">
        <v>2.1472926023952287E-4</v>
      </c>
    </row>
    <row r="27" spans="2:42" ht="15" x14ac:dyDescent="0.25">
      <c r="G27" s="156">
        <v>40</v>
      </c>
      <c r="H27" s="188">
        <v>19</v>
      </c>
      <c r="I27" s="189" t="s">
        <v>63</v>
      </c>
      <c r="J27" s="99">
        <v>153007.04128400999</v>
      </c>
      <c r="K27" s="99">
        <v>205411.65</v>
      </c>
      <c r="L27" s="99">
        <v>211560.52</v>
      </c>
      <c r="M27" s="100">
        <v>0.38268486355019227</v>
      </c>
      <c r="N27" s="100">
        <v>2.9934378113412707E-2</v>
      </c>
      <c r="O27" s="95">
        <v>3.0570575848328087E-3</v>
      </c>
      <c r="P27" s="95"/>
      <c r="Q27" s="98"/>
      <c r="S27" s="99"/>
      <c r="T27" s="99"/>
      <c r="U27" s="99"/>
      <c r="V27" s="100"/>
      <c r="W27" s="100"/>
      <c r="X27" s="95"/>
      <c r="Y27" s="156">
        <v>62</v>
      </c>
      <c r="Z27" s="188">
        <v>19</v>
      </c>
      <c r="AA27" s="189" t="s">
        <v>122</v>
      </c>
      <c r="AB27" s="99">
        <v>162726.16441244</v>
      </c>
      <c r="AC27" s="99">
        <v>230486.43</v>
      </c>
      <c r="AD27" s="99">
        <v>231606.21</v>
      </c>
      <c r="AE27" s="100">
        <v>0.42328807930960055</v>
      </c>
      <c r="AF27" s="100">
        <v>4.8583337422511974E-3</v>
      </c>
      <c r="AG27" s="95">
        <v>2.6664997529972563E-3</v>
      </c>
      <c r="AH27" s="156">
        <v>25</v>
      </c>
      <c r="AI27" s="188">
        <v>19</v>
      </c>
      <c r="AJ27" s="189" t="s">
        <v>58</v>
      </c>
      <c r="AK27" s="99">
        <v>18241.38037553</v>
      </c>
      <c r="AL27" s="191">
        <v>19828.88</v>
      </c>
      <c r="AM27" s="99">
        <v>0</v>
      </c>
      <c r="AN27" s="100">
        <v>-1</v>
      </c>
      <c r="AO27" s="100">
        <v>-1</v>
      </c>
      <c r="AP27" s="95">
        <v>0</v>
      </c>
    </row>
    <row r="28" spans="2:42" ht="15" x14ac:dyDescent="0.25">
      <c r="G28" s="156">
        <v>63</v>
      </c>
      <c r="H28" s="188">
        <v>20</v>
      </c>
      <c r="I28" s="189" t="s">
        <v>123</v>
      </c>
      <c r="J28" s="99">
        <v>7221.8911382799997</v>
      </c>
      <c r="K28" s="99">
        <v>6122</v>
      </c>
      <c r="L28" s="99">
        <v>6132</v>
      </c>
      <c r="M28" s="100">
        <v>-0.15091492206286194</v>
      </c>
      <c r="N28" s="100">
        <v>1.6334531198953783E-3</v>
      </c>
      <c r="O28" s="95">
        <v>8.860763392997324E-5</v>
      </c>
      <c r="P28" s="95"/>
      <c r="Q28" s="98"/>
      <c r="S28" s="99"/>
      <c r="T28" s="99"/>
      <c r="U28" s="99"/>
      <c r="V28" s="100"/>
      <c r="W28" s="100"/>
      <c r="X28" s="95"/>
      <c r="Y28" s="156">
        <v>63</v>
      </c>
      <c r="Z28" s="188">
        <v>20</v>
      </c>
      <c r="AA28" s="189" t="s">
        <v>123</v>
      </c>
      <c r="AB28" s="99">
        <v>81165.913234209991</v>
      </c>
      <c r="AC28" s="99">
        <v>97272</v>
      </c>
      <c r="AD28" s="99">
        <v>100124</v>
      </c>
      <c r="AE28" s="100">
        <v>0.23357202562466228</v>
      </c>
      <c r="AF28" s="100">
        <v>2.9319845382021592E-2</v>
      </c>
      <c r="AG28" s="95">
        <v>1.1527351588245293E-3</v>
      </c>
      <c r="AH28" s="156">
        <v>22</v>
      </c>
      <c r="AI28" s="188">
        <v>20</v>
      </c>
      <c r="AJ28" s="189" t="s">
        <v>54</v>
      </c>
      <c r="AK28" s="99">
        <v>318070.63736048003</v>
      </c>
      <c r="AL28" s="191">
        <v>-429602.07</v>
      </c>
      <c r="AM28" s="99">
        <v>-364777.22</v>
      </c>
      <c r="AN28" s="100">
        <v>-2.146843427696175</v>
      </c>
      <c r="AO28" s="100">
        <v>-0.15089510625495828</v>
      </c>
      <c r="AP28" s="270">
        <v>-0.52218895068553117</v>
      </c>
    </row>
    <row r="29" spans="2:42" ht="15" x14ac:dyDescent="0.25">
      <c r="G29" s="156">
        <v>33</v>
      </c>
      <c r="H29" s="201">
        <v>21</v>
      </c>
      <c r="I29" s="104" t="s">
        <v>57</v>
      </c>
      <c r="J29" s="183">
        <v>777270.1618953899</v>
      </c>
      <c r="K29" s="183">
        <v>715402.07219654997</v>
      </c>
      <c r="L29" s="183">
        <v>715402.07219654997</v>
      </c>
      <c r="M29" s="184">
        <v>-7.9596635419495909E-2</v>
      </c>
      <c r="N29" s="184">
        <v>0</v>
      </c>
      <c r="O29" s="185">
        <v>1.0337587235149411E-2</v>
      </c>
      <c r="P29" s="95"/>
      <c r="Q29" s="98"/>
      <c r="S29" s="99"/>
      <c r="T29" s="99"/>
      <c r="U29" s="99"/>
      <c r="V29" s="100"/>
      <c r="W29" s="100"/>
      <c r="X29" s="95"/>
      <c r="Y29" s="156">
        <v>33</v>
      </c>
      <c r="Z29" s="201">
        <v>21</v>
      </c>
      <c r="AA29" s="186" t="s">
        <v>57</v>
      </c>
      <c r="AB29" s="190">
        <v>777270.1618953899</v>
      </c>
      <c r="AC29" s="190">
        <v>715402.07219654997</v>
      </c>
      <c r="AD29" s="190">
        <v>715402.07219654997</v>
      </c>
      <c r="AE29" s="184">
        <v>-7.9596635419495909E-2</v>
      </c>
      <c r="AF29" s="184">
        <v>0</v>
      </c>
      <c r="AG29" s="185">
        <v>8.2364779804730871E-3</v>
      </c>
      <c r="AH29" s="156">
        <v>33</v>
      </c>
      <c r="AI29" s="201">
        <v>21</v>
      </c>
      <c r="AJ29" s="104" t="s">
        <v>57</v>
      </c>
      <c r="AK29" s="190">
        <v>16815.540300100001</v>
      </c>
      <c r="AL29" s="190">
        <v>10136.52570901</v>
      </c>
      <c r="AM29" s="190">
        <v>10136.52570901</v>
      </c>
      <c r="AN29" s="184">
        <v>-0.39719298172359541</v>
      </c>
      <c r="AO29" s="184">
        <v>0</v>
      </c>
      <c r="AP29" s="185">
        <v>1.451072444596415E-2</v>
      </c>
    </row>
    <row r="30" spans="2:42" ht="15" x14ac:dyDescent="0.25">
      <c r="G30" s="156">
        <v>58</v>
      </c>
      <c r="H30" s="201">
        <v>22</v>
      </c>
      <c r="I30" s="186" t="s">
        <v>65</v>
      </c>
      <c r="J30" s="183">
        <v>88817.364387590016</v>
      </c>
      <c r="K30" s="183">
        <v>89221.45343121</v>
      </c>
      <c r="L30" s="183">
        <v>89221.45343121</v>
      </c>
      <c r="M30" s="184">
        <v>4.5496626296697151E-3</v>
      </c>
      <c r="N30" s="184">
        <v>0</v>
      </c>
      <c r="O30" s="185">
        <v>1.2892534057946528E-3</v>
      </c>
      <c r="P30" s="95"/>
      <c r="Q30" s="98"/>
      <c r="S30" s="99"/>
      <c r="T30" s="99"/>
      <c r="U30" s="99"/>
      <c r="V30" s="100"/>
      <c r="W30" s="100"/>
      <c r="X30" s="95"/>
      <c r="Y30" s="156">
        <v>58</v>
      </c>
      <c r="Z30" s="201">
        <v>22</v>
      </c>
      <c r="AA30" s="186" t="s">
        <v>65</v>
      </c>
      <c r="AB30" s="190">
        <v>88817.364387590016</v>
      </c>
      <c r="AC30" s="190">
        <v>89221.45343121</v>
      </c>
      <c r="AD30" s="190">
        <v>89221.45343121</v>
      </c>
      <c r="AE30" s="184">
        <v>4.5496626296697151E-3</v>
      </c>
      <c r="AF30" s="184">
        <v>0</v>
      </c>
      <c r="AG30" s="185">
        <v>1.0272133184009947E-3</v>
      </c>
      <c r="AH30" s="156">
        <v>58</v>
      </c>
      <c r="AI30" s="201">
        <v>22</v>
      </c>
      <c r="AJ30" s="104" t="s">
        <v>65</v>
      </c>
      <c r="AK30" s="190">
        <v>3311.9354150900003</v>
      </c>
      <c r="AL30" s="190">
        <v>2384.8403991099999</v>
      </c>
      <c r="AM30" s="190">
        <v>2384.8403991099999</v>
      </c>
      <c r="AN30" s="184">
        <v>-0.27992545137079827</v>
      </c>
      <c r="AO30" s="184">
        <v>0</v>
      </c>
      <c r="AP30" s="185">
        <v>3.4139667646014586E-3</v>
      </c>
    </row>
    <row r="31" spans="2:42" ht="14.45" customHeight="1" x14ac:dyDescent="0.25">
      <c r="H31" s="285" t="s">
        <v>66</v>
      </c>
      <c r="I31" s="285"/>
      <c r="J31" s="148">
        <v>63907126.005553991</v>
      </c>
      <c r="K31" s="148">
        <v>62667144.585627772</v>
      </c>
      <c r="L31" s="148">
        <v>69203969.545627743</v>
      </c>
      <c r="M31" s="149">
        <v>8.2883457153329232E-2</v>
      </c>
      <c r="N31" s="149">
        <v>0.10431024108762643</v>
      </c>
      <c r="O31" s="149">
        <v>1</v>
      </c>
      <c r="P31" s="95"/>
      <c r="Q31" s="98"/>
      <c r="S31" s="99"/>
      <c r="T31" s="99"/>
      <c r="U31" s="99"/>
      <c r="V31" s="100"/>
      <c r="W31" s="100"/>
      <c r="X31" s="95"/>
      <c r="Z31" s="285" t="s">
        <v>66</v>
      </c>
      <c r="AA31" s="285"/>
      <c r="AB31" s="148">
        <v>80784174.016245767</v>
      </c>
      <c r="AC31" s="148">
        <v>79986159.075627759</v>
      </c>
      <c r="AD31" s="148">
        <v>86857765.405627742</v>
      </c>
      <c r="AE31" s="149">
        <v>7.518293605577453E-2</v>
      </c>
      <c r="AF31" s="149">
        <v>8.5909942537718331E-2</v>
      </c>
      <c r="AG31" s="149">
        <v>1</v>
      </c>
      <c r="AH31" s="239"/>
      <c r="AI31" s="285" t="s">
        <v>66</v>
      </c>
      <c r="AJ31" s="285"/>
      <c r="AK31" s="148">
        <v>1626381.9803717299</v>
      </c>
      <c r="AL31" s="148">
        <v>297640.32610811992</v>
      </c>
      <c r="AM31" s="148">
        <v>698554.07610812015</v>
      </c>
      <c r="AN31" s="100">
        <v>-0.57048584862674334</v>
      </c>
      <c r="AO31" s="149">
        <v>1.3469738971269827</v>
      </c>
      <c r="AP31" s="149">
        <v>1</v>
      </c>
    </row>
    <row r="32" spans="2:42" ht="13.9" customHeight="1" x14ac:dyDescent="0.25">
      <c r="O32" s="107" t="s">
        <v>23</v>
      </c>
      <c r="P32" s="102"/>
      <c r="Q32" s="98"/>
      <c r="S32" s="99"/>
      <c r="T32" s="99"/>
      <c r="U32" s="99"/>
      <c r="V32" s="100"/>
      <c r="W32" s="100"/>
      <c r="X32" s="95"/>
      <c r="AG32" s="107" t="s">
        <v>152</v>
      </c>
      <c r="AH32" s="96"/>
      <c r="AP32" s="107" t="s">
        <v>152</v>
      </c>
    </row>
    <row r="33" spans="9:42" ht="14.45" customHeight="1" x14ac:dyDescent="0.25">
      <c r="O33" s="105" t="s">
        <v>154</v>
      </c>
      <c r="P33" s="103"/>
      <c r="Q33" s="98"/>
      <c r="S33" s="99"/>
      <c r="T33" s="99"/>
      <c r="U33" s="99"/>
      <c r="V33" s="100"/>
      <c r="W33" s="100"/>
      <c r="X33" s="95"/>
      <c r="Y33" s="96"/>
      <c r="AG33" s="107" t="s">
        <v>23</v>
      </c>
      <c r="AH33" s="96"/>
      <c r="AP33" s="107" t="s">
        <v>37</v>
      </c>
    </row>
    <row r="34" spans="9:42" ht="14.45" customHeight="1" x14ac:dyDescent="0.25">
      <c r="O34" s="96"/>
      <c r="P34" s="96"/>
      <c r="Q34" s="98"/>
      <c r="S34" s="99"/>
      <c r="T34" s="99"/>
      <c r="U34" s="99"/>
      <c r="V34" s="100"/>
      <c r="W34" s="100"/>
      <c r="X34" s="95"/>
      <c r="Y34" s="96"/>
      <c r="AG34" s="105" t="s">
        <v>202</v>
      </c>
      <c r="AP34" s="105" t="s">
        <v>202</v>
      </c>
    </row>
    <row r="35" spans="9:42" ht="14.45" customHeight="1" x14ac:dyDescent="0.25">
      <c r="O35" s="96"/>
      <c r="P35" s="96"/>
      <c r="Q35" s="98"/>
      <c r="S35" s="99"/>
      <c r="T35" s="99"/>
      <c r="U35" s="99"/>
      <c r="V35" s="100"/>
      <c r="W35" s="100"/>
      <c r="X35" s="95"/>
      <c r="Y35" s="96"/>
      <c r="AG35" s="105" t="s">
        <v>201</v>
      </c>
      <c r="AP35" s="105" t="s">
        <v>201</v>
      </c>
    </row>
    <row r="36" spans="9:42" ht="14.45" customHeight="1" x14ac:dyDescent="0.25">
      <c r="P36" s="96"/>
      <c r="Q36" s="98"/>
      <c r="S36" s="99"/>
      <c r="T36" s="99"/>
      <c r="U36" s="99"/>
      <c r="V36" s="100"/>
      <c r="W36" s="100"/>
      <c r="X36" s="95"/>
      <c r="AG36" s="105" t="s">
        <v>206</v>
      </c>
      <c r="AP36" s="105" t="s">
        <v>206</v>
      </c>
    </row>
    <row r="37" spans="9:42" ht="14.45" customHeight="1" x14ac:dyDescent="0.25">
      <c r="I37"/>
    </row>
    <row r="38" spans="9:42" ht="14.45" customHeight="1" x14ac:dyDescent="0.25">
      <c r="I38" s="104" t="s">
        <v>155</v>
      </c>
      <c r="AA38" s="104" t="s">
        <v>155</v>
      </c>
      <c r="AJ38" s="104" t="s">
        <v>155</v>
      </c>
    </row>
    <row r="39" spans="9:42" ht="14.45" customHeight="1" x14ac:dyDescent="0.25">
      <c r="AA39"/>
      <c r="AM39" s="220"/>
    </row>
    <row r="40" spans="9:42" ht="14.45" customHeight="1" x14ac:dyDescent="0.25">
      <c r="X40" s="96"/>
      <c r="AJ40"/>
    </row>
    <row r="41" spans="9:42" ht="14.45" customHeight="1" x14ac:dyDescent="0.25">
      <c r="X41" s="96"/>
    </row>
  </sheetData>
  <sortState xmlns:xlrd2="http://schemas.microsoft.com/office/spreadsheetml/2017/richdata2" ref="AH9:AP28">
    <sortCondition descending="1" ref="AM9:AM28"/>
  </sortState>
  <mergeCells count="13">
    <mergeCell ref="AI6:AP6"/>
    <mergeCell ref="AI8:AJ8"/>
    <mergeCell ref="AI31:AJ31"/>
    <mergeCell ref="Q6:X6"/>
    <mergeCell ref="Q8:R8"/>
    <mergeCell ref="Q20:R20"/>
    <mergeCell ref="Z6:AG6"/>
    <mergeCell ref="Z8:AA8"/>
    <mergeCell ref="C6:F6"/>
    <mergeCell ref="Z31:AA31"/>
    <mergeCell ref="H6:O6"/>
    <mergeCell ref="H8:I8"/>
    <mergeCell ref="H31:I31"/>
  </mergeCells>
  <conditionalFormatting sqref="M9:N27 V17:W19">
    <cfRule type="cellIs" dxfId="17" priority="30" operator="lessThan">
      <formula>0</formula>
    </cfRule>
  </conditionalFormatting>
  <conditionalFormatting sqref="AN9:AO27">
    <cfRule type="cellIs" dxfId="16" priority="29" operator="lessThan">
      <formula>0</formula>
    </cfRule>
  </conditionalFormatting>
  <conditionalFormatting sqref="V23:W32 V9:W16">
    <cfRule type="cellIs" dxfId="15" priority="28" operator="lessThan">
      <formula>0</formula>
    </cfRule>
  </conditionalFormatting>
  <conditionalFormatting sqref="AE9:AF27">
    <cfRule type="cellIs" dxfId="14" priority="27" operator="lessThan">
      <formula>0</formula>
    </cfRule>
  </conditionalFormatting>
  <conditionalFormatting sqref="F9:F10">
    <cfRule type="cellIs" dxfId="13" priority="26" operator="lessThan">
      <formula>0</formula>
    </cfRule>
  </conditionalFormatting>
  <conditionalFormatting sqref="L9:L28">
    <cfRule type="colorScale" priority="17">
      <colorScale>
        <cfvo type="min"/>
        <cfvo type="max"/>
        <color rgb="FFFFEF9C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15">
      <colorScale>
        <cfvo type="min"/>
        <cfvo type="max"/>
        <color rgb="FFFFEF9C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F28">
    <cfRule type="cellIs" dxfId="12" priority="9" operator="lessThan">
      <formula>0</formula>
    </cfRule>
  </conditionalFormatting>
  <conditionalFormatting sqref="U9:U19">
    <cfRule type="colorScale" priority="139">
      <colorScale>
        <cfvo type="min"/>
        <cfvo type="max"/>
        <color rgb="FFFFEF9C"/>
        <color rgb="FF63BE7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:N28">
    <cfRule type="cellIs" dxfId="11" priority="10" operator="lessThan">
      <formula>0</formula>
    </cfRule>
  </conditionalFormatting>
  <conditionalFormatting sqref="AM9:AM28">
    <cfRule type="colorScale" priority="14">
      <colorScale>
        <cfvo type="min"/>
        <cfvo type="max"/>
        <color rgb="FFFFEF9C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8:AO28">
    <cfRule type="cellIs" dxfId="10" priority="8" operator="lessThan">
      <formula>0</formula>
    </cfRule>
  </conditionalFormatting>
  <conditionalFormatting sqref="AP28">
    <cfRule type="cellIs" dxfId="9" priority="7" operator="lessThan">
      <formula>0</formula>
    </cfRule>
  </conditionalFormatting>
  <conditionalFormatting sqref="AN31">
    <cfRule type="cellIs" dxfId="8" priority="4" operator="lessThan">
      <formula>0</formula>
    </cfRule>
  </conditionalFormatting>
  <conditionalFormatting sqref="AP27">
    <cfRule type="cellIs" dxfId="7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58.28515625" customWidth="1"/>
    <col min="4" max="5" width="12.28515625" customWidth="1"/>
    <col min="6" max="6" width="11.5703125" customWidth="1"/>
    <col min="7" max="7" width="4.140625" customWidth="1"/>
    <col min="8" max="8" width="33.5703125" bestFit="1" customWidth="1"/>
    <col min="9" max="9" width="11.5703125" bestFit="1" customWidth="1"/>
    <col min="10" max="11" width="8.7109375" bestFit="1" customWidth="1"/>
    <col min="12" max="12" width="11.7109375" customWidth="1"/>
    <col min="13" max="13" width="14.28515625" customWidth="1"/>
    <col min="14" max="14" width="9.7109375" customWidth="1"/>
    <col min="15" max="15" width="4.140625" hidden="1" customWidth="1"/>
    <col min="16" max="16" width="33.5703125" hidden="1" customWidth="1"/>
    <col min="17" max="19" width="9.7109375" hidden="1" customWidth="1"/>
    <col min="20" max="20" width="11.7109375" hidden="1" customWidth="1"/>
    <col min="21" max="21" width="14.140625" hidden="1" customWidth="1"/>
    <col min="22" max="22" width="9.7109375" hidden="1" customWidth="1"/>
    <col min="23" max="50" width="0" hidden="1" customWidth="1"/>
    <col min="51" max="16384" width="9.7109375" hidden="1"/>
  </cols>
  <sheetData>
    <row r="2" spans="2:22" ht="14.45" customHeight="1" x14ac:dyDescent="0.25">
      <c r="C2" s="10"/>
    </row>
    <row r="3" spans="2:22" ht="15.75" x14ac:dyDescent="0.25">
      <c r="C3" s="10"/>
      <c r="D3" s="2"/>
      <c r="E3" s="2"/>
    </row>
    <row r="4" spans="2:22" ht="16.5" thickBot="1" x14ac:dyDescent="0.3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.75" thickTop="1" x14ac:dyDescent="0.25">
      <c r="D5" s="2"/>
      <c r="E5" s="2"/>
    </row>
    <row r="6" spans="2:22" ht="14.45" customHeight="1" x14ac:dyDescent="0.25">
      <c r="C6" s="281" t="s">
        <v>86</v>
      </c>
      <c r="D6" s="281"/>
      <c r="E6" s="281"/>
      <c r="G6" s="281" t="s">
        <v>87</v>
      </c>
      <c r="H6" s="281"/>
      <c r="I6" s="281"/>
      <c r="J6" s="281"/>
      <c r="K6" s="281"/>
      <c r="L6" s="281"/>
      <c r="M6" s="281"/>
    </row>
    <row r="7" spans="2:22" ht="14.45" customHeight="1" x14ac:dyDescent="0.25">
      <c r="K7" s="58"/>
    </row>
    <row r="8" spans="2:22" ht="15" x14ac:dyDescent="0.25">
      <c r="C8" s="150" t="s">
        <v>25</v>
      </c>
      <c r="D8" s="182">
        <v>43647</v>
      </c>
      <c r="E8" s="182">
        <v>44013</v>
      </c>
      <c r="G8" s="282" t="s">
        <v>33</v>
      </c>
      <c r="H8" s="282"/>
      <c r="I8" s="146">
        <v>43647</v>
      </c>
      <c r="J8" s="146">
        <v>43983</v>
      </c>
      <c r="K8" s="146">
        <v>44013</v>
      </c>
      <c r="L8" s="146" t="s">
        <v>34</v>
      </c>
      <c r="M8" s="146" t="s">
        <v>35</v>
      </c>
    </row>
    <row r="9" spans="2:22" ht="14.45" customHeight="1" x14ac:dyDescent="0.25">
      <c r="C9" s="145" t="s">
        <v>85</v>
      </c>
      <c r="D9" s="192">
        <v>0.27507601110409285</v>
      </c>
      <c r="E9" s="192">
        <v>0.25303106565928091</v>
      </c>
      <c r="F9" s="156">
        <v>24</v>
      </c>
      <c r="G9" s="159">
        <v>1</v>
      </c>
      <c r="H9" s="160" t="s">
        <v>67</v>
      </c>
      <c r="I9" s="194">
        <v>0.9253924508205591</v>
      </c>
      <c r="J9" s="194">
        <v>1.0585370029809846</v>
      </c>
      <c r="K9" s="194">
        <v>0.9314400967946983</v>
      </c>
      <c r="L9" s="195">
        <v>6.5352229411173024E-3</v>
      </c>
      <c r="M9" s="195">
        <v>-0.12006845847463443</v>
      </c>
      <c r="N9" s="58"/>
      <c r="V9" s="58"/>
    </row>
    <row r="10" spans="2:22" ht="15" x14ac:dyDescent="0.25">
      <c r="C10" s="145" t="s">
        <v>147</v>
      </c>
      <c r="D10" s="193">
        <v>3.5529835457741821</v>
      </c>
      <c r="E10" s="193">
        <v>3.5721152801744216</v>
      </c>
      <c r="F10" s="156">
        <v>39</v>
      </c>
      <c r="G10" s="159">
        <v>2</v>
      </c>
      <c r="H10" s="160" t="s">
        <v>56</v>
      </c>
      <c r="I10" s="194">
        <v>0.20062018923808744</v>
      </c>
      <c r="J10" s="194">
        <v>0.55565549308828555</v>
      </c>
      <c r="K10" s="213">
        <v>0.5292389700319573</v>
      </c>
      <c r="L10" s="195">
        <v>1.6380145091174207</v>
      </c>
      <c r="M10" s="195">
        <v>-4.7541189432875886E-2</v>
      </c>
      <c r="N10" s="58"/>
      <c r="V10" s="58"/>
    </row>
    <row r="11" spans="2:22" ht="15" x14ac:dyDescent="0.25">
      <c r="B11" s="3"/>
      <c r="C11" s="30" t="s">
        <v>84</v>
      </c>
      <c r="F11" s="156">
        <v>16</v>
      </c>
      <c r="G11" s="159">
        <v>3</v>
      </c>
      <c r="H11" s="160" t="s">
        <v>49</v>
      </c>
      <c r="I11" s="194">
        <v>0.51753205074314934</v>
      </c>
      <c r="J11" s="194">
        <v>0.49589772609002702</v>
      </c>
      <c r="K11" s="194">
        <v>0.46460863101962602</v>
      </c>
      <c r="L11" s="195">
        <v>-0.10226114430503008</v>
      </c>
      <c r="M11" s="195">
        <v>-6.3095863167399679E-2</v>
      </c>
      <c r="N11" s="58"/>
      <c r="V11" s="58"/>
    </row>
    <row r="12" spans="2:22" ht="14.45" customHeight="1" x14ac:dyDescent="0.25">
      <c r="B12" s="3"/>
      <c r="C12" s="6"/>
      <c r="D12" s="5"/>
      <c r="E12" s="5"/>
      <c r="F12" s="156">
        <v>62</v>
      </c>
      <c r="G12" s="159">
        <v>4</v>
      </c>
      <c r="H12" s="160" t="s">
        <v>122</v>
      </c>
      <c r="I12" s="194">
        <v>8.8708371291310817E-2</v>
      </c>
      <c r="J12" s="120">
        <v>0.36424630580132433</v>
      </c>
      <c r="K12" s="120">
        <v>0.37024588332686936</v>
      </c>
      <c r="L12" s="195">
        <v>3.1737423192114873</v>
      </c>
      <c r="M12" s="195">
        <v>1.6471210359556787E-2</v>
      </c>
      <c r="N12" s="58"/>
      <c r="V12" s="58"/>
    </row>
    <row r="13" spans="2:22" ht="14.45" customHeight="1" x14ac:dyDescent="0.25">
      <c r="B13" s="3"/>
      <c r="C13" s="6"/>
      <c r="D13" s="5"/>
      <c r="E13" s="5"/>
      <c r="F13" s="156">
        <v>3</v>
      </c>
      <c r="G13" s="159">
        <v>5</v>
      </c>
      <c r="H13" s="160" t="s">
        <v>55</v>
      </c>
      <c r="I13" s="194">
        <v>0.39150586339020421</v>
      </c>
      <c r="J13" s="194">
        <v>0.35580684102038096</v>
      </c>
      <c r="K13" s="194">
        <v>0.35129346788868743</v>
      </c>
      <c r="L13" s="195">
        <v>-0.10271211560741833</v>
      </c>
      <c r="M13" s="195">
        <v>-1.2684897004088258E-2</v>
      </c>
      <c r="N13" s="58"/>
      <c r="V13" s="58"/>
    </row>
    <row r="14" spans="2:22" ht="14.45" customHeight="1" x14ac:dyDescent="0.25">
      <c r="B14" s="3"/>
      <c r="C14" s="6"/>
      <c r="D14" s="5"/>
      <c r="E14" s="5"/>
      <c r="F14" s="156">
        <v>31</v>
      </c>
      <c r="G14" s="159">
        <v>6</v>
      </c>
      <c r="H14" s="160" t="s">
        <v>50</v>
      </c>
      <c r="I14" s="194">
        <v>0.35432019936313419</v>
      </c>
      <c r="J14" s="194">
        <v>0.35237045053886473</v>
      </c>
      <c r="K14" s="194">
        <v>0.33546234811939368</v>
      </c>
      <c r="L14" s="195">
        <v>-5.3222625403903545E-2</v>
      </c>
      <c r="M14" s="195">
        <v>-4.798388285287325E-2</v>
      </c>
      <c r="N14" s="58"/>
      <c r="V14" s="58"/>
    </row>
    <row r="15" spans="2:22" ht="14.45" customHeight="1" x14ac:dyDescent="0.25">
      <c r="B15" s="3"/>
      <c r="C15" s="6"/>
      <c r="D15" s="5"/>
      <c r="E15" s="5"/>
      <c r="F15" s="156">
        <v>59</v>
      </c>
      <c r="G15" s="159">
        <v>7</v>
      </c>
      <c r="H15" s="160" t="s">
        <v>60</v>
      </c>
      <c r="I15" s="194">
        <v>0.32218429774982194</v>
      </c>
      <c r="J15" s="194">
        <v>0.24436705578393991</v>
      </c>
      <c r="K15" s="194">
        <v>0.33147631888193207</v>
      </c>
      <c r="L15" s="195">
        <v>2.8840701415329129E-2</v>
      </c>
      <c r="M15" s="195">
        <v>0.3564689307997837</v>
      </c>
      <c r="N15" s="58"/>
      <c r="V15" s="58"/>
    </row>
    <row r="16" spans="2:22" ht="14.45" customHeight="1" x14ac:dyDescent="0.25">
      <c r="B16" s="3"/>
      <c r="C16" s="6"/>
      <c r="D16" s="5"/>
      <c r="E16" s="5"/>
      <c r="F16" s="156">
        <v>20</v>
      </c>
      <c r="G16" s="159">
        <v>8</v>
      </c>
      <c r="H16" s="160" t="s">
        <v>52</v>
      </c>
      <c r="I16" s="194">
        <v>0.15733798717410519</v>
      </c>
      <c r="J16" s="194">
        <v>0.20540911011480234</v>
      </c>
      <c r="K16" s="194">
        <v>0.25880978776719576</v>
      </c>
      <c r="L16" s="195">
        <v>0.6449288084561875</v>
      </c>
      <c r="M16" s="195">
        <v>0.25997229442524716</v>
      </c>
      <c r="N16" s="58"/>
      <c r="V16" s="58"/>
    </row>
    <row r="17" spans="2:22" ht="14.45" customHeight="1" x14ac:dyDescent="0.25">
      <c r="B17" s="3"/>
      <c r="C17" s="6"/>
      <c r="D17" s="5"/>
      <c r="E17" s="5"/>
      <c r="F17" s="156">
        <v>42</v>
      </c>
      <c r="G17" s="159">
        <v>9</v>
      </c>
      <c r="H17" s="160" t="s">
        <v>51</v>
      </c>
      <c r="I17" s="194">
        <v>0.27827555667397319</v>
      </c>
      <c r="J17" s="194">
        <v>0.23765380551424409</v>
      </c>
      <c r="K17" s="194">
        <v>0.25243669630772669</v>
      </c>
      <c r="L17" s="195">
        <v>-9.2853503466419185E-2</v>
      </c>
      <c r="M17" s="195">
        <v>6.2203467609091456E-2</v>
      </c>
      <c r="N17" s="58"/>
      <c r="V17" s="58"/>
    </row>
    <row r="18" spans="2:22" ht="15" x14ac:dyDescent="0.25">
      <c r="B18" s="3"/>
      <c r="C18" s="7"/>
      <c r="D18" s="5"/>
      <c r="E18" s="5"/>
      <c r="F18" s="156">
        <v>22</v>
      </c>
      <c r="G18" s="159">
        <v>10</v>
      </c>
      <c r="H18" s="160" t="s">
        <v>54</v>
      </c>
      <c r="I18" s="194">
        <v>0.45030275338770043</v>
      </c>
      <c r="J18" s="194">
        <v>0.2365150633484745</v>
      </c>
      <c r="K18" s="194">
        <v>0.25241050266451781</v>
      </c>
      <c r="L18" s="195">
        <v>-0.43946489164102864</v>
      </c>
      <c r="M18" s="195">
        <v>6.7206879304018807E-2</v>
      </c>
      <c r="N18" s="58"/>
      <c r="V18" s="58"/>
    </row>
    <row r="19" spans="2:22" ht="14.45" customHeight="1" x14ac:dyDescent="0.25">
      <c r="B19" s="3"/>
      <c r="C19" s="6"/>
      <c r="D19" s="5"/>
      <c r="E19" s="5"/>
      <c r="F19" s="156">
        <v>12</v>
      </c>
      <c r="G19" s="159">
        <v>11</v>
      </c>
      <c r="H19" s="160" t="s">
        <v>64</v>
      </c>
      <c r="I19" s="194">
        <v>0.16772054401027203</v>
      </c>
      <c r="J19" s="194">
        <v>0.18447096938996554</v>
      </c>
      <c r="K19" s="194">
        <v>0.21031126295941904</v>
      </c>
      <c r="L19" s="195">
        <v>0.25393859291643217</v>
      </c>
      <c r="M19" s="195">
        <v>0.14007783259829876</v>
      </c>
      <c r="N19" s="58"/>
      <c r="V19" s="58"/>
    </row>
    <row r="20" spans="2:22" ht="15" x14ac:dyDescent="0.25">
      <c r="B20" s="3"/>
      <c r="C20" s="7"/>
      <c r="D20" s="5"/>
      <c r="E20" s="5"/>
      <c r="F20" s="156">
        <v>21</v>
      </c>
      <c r="G20" s="159">
        <v>12</v>
      </c>
      <c r="H20" s="160" t="s">
        <v>53</v>
      </c>
      <c r="I20" s="194">
        <v>0.18947140808195506</v>
      </c>
      <c r="J20" s="194">
        <v>0.22436052448943933</v>
      </c>
      <c r="K20" s="194">
        <v>0.19638128646396136</v>
      </c>
      <c r="L20" s="195">
        <v>3.6469240673070003E-2</v>
      </c>
      <c r="M20" s="195">
        <v>-0.12470659929659311</v>
      </c>
      <c r="N20" s="58"/>
      <c r="V20" s="58"/>
    </row>
    <row r="21" spans="2:22" ht="14.45" customHeight="1" x14ac:dyDescent="0.25">
      <c r="B21" s="3"/>
      <c r="C21" s="4"/>
      <c r="D21" s="5"/>
      <c r="E21" s="5"/>
      <c r="F21" s="156">
        <v>6</v>
      </c>
      <c r="G21" s="159">
        <v>13</v>
      </c>
      <c r="H21" s="160" t="s">
        <v>61</v>
      </c>
      <c r="I21" s="194">
        <v>0.17518681494553134</v>
      </c>
      <c r="J21" s="194">
        <v>0.18300907630810004</v>
      </c>
      <c r="K21" s="194">
        <v>0.1775192076874279</v>
      </c>
      <c r="L21" s="195">
        <v>1.3313745915306097E-2</v>
      </c>
      <c r="M21" s="195">
        <v>-2.9997794270213207E-2</v>
      </c>
      <c r="N21" s="58"/>
      <c r="V21" s="58"/>
    </row>
    <row r="22" spans="2:22" ht="15" x14ac:dyDescent="0.25">
      <c r="B22" s="3"/>
      <c r="C22" s="4"/>
      <c r="D22" s="5"/>
      <c r="E22" s="5"/>
      <c r="F22" s="156">
        <v>7</v>
      </c>
      <c r="G22" s="159">
        <v>14</v>
      </c>
      <c r="H22" s="160" t="s">
        <v>200</v>
      </c>
      <c r="I22" s="194">
        <v>0.1878719323913467</v>
      </c>
      <c r="J22" s="194">
        <v>0.1736747044773983</v>
      </c>
      <c r="K22" s="194">
        <v>0.16878066485279763</v>
      </c>
      <c r="L22" s="195">
        <v>-0.10161851903870867</v>
      </c>
      <c r="M22" s="195">
        <v>-2.817934620546636E-2</v>
      </c>
      <c r="N22" s="58"/>
      <c r="V22" s="58"/>
    </row>
    <row r="23" spans="2:22" ht="15" x14ac:dyDescent="0.25">
      <c r="B23" s="3"/>
      <c r="F23" s="156">
        <v>25</v>
      </c>
      <c r="G23" s="159">
        <v>15</v>
      </c>
      <c r="H23" s="160" t="s">
        <v>58</v>
      </c>
      <c r="I23" s="194">
        <v>0.21416778949052229</v>
      </c>
      <c r="J23" s="194">
        <v>0.15120072822444719</v>
      </c>
      <c r="K23" s="194">
        <v>0.15569536297884667</v>
      </c>
      <c r="L23" s="195">
        <v>-0.27302157178151776</v>
      </c>
      <c r="M23" s="195">
        <v>2.972627716268339E-2</v>
      </c>
      <c r="N23" s="58"/>
      <c r="V23" s="58"/>
    </row>
    <row r="24" spans="2:22" ht="14.45" customHeight="1" x14ac:dyDescent="0.25">
      <c r="F24" s="156">
        <v>23</v>
      </c>
      <c r="G24" s="159">
        <v>16</v>
      </c>
      <c r="H24" s="160" t="s">
        <v>150</v>
      </c>
      <c r="I24" s="194">
        <v>0.16847992412819801</v>
      </c>
      <c r="J24" s="194">
        <v>0.12325528272111774</v>
      </c>
      <c r="K24" s="194">
        <v>0.12923234934388517</v>
      </c>
      <c r="L24" s="195">
        <v>-0.23295104735712602</v>
      </c>
      <c r="M24" s="195">
        <v>4.8493391040214995E-2</v>
      </c>
      <c r="N24" s="58"/>
      <c r="V24" s="58"/>
    </row>
    <row r="25" spans="2:22" ht="15" x14ac:dyDescent="0.25">
      <c r="F25" s="156">
        <v>34</v>
      </c>
      <c r="G25" s="159">
        <v>17</v>
      </c>
      <c r="H25" s="160" t="s">
        <v>158</v>
      </c>
      <c r="I25" s="194">
        <v>0.12417035776377983</v>
      </c>
      <c r="J25" s="194">
        <v>0.11374914343711318</v>
      </c>
      <c r="K25" s="194">
        <v>0.10956603131192266</v>
      </c>
      <c r="L25" s="195">
        <v>-0.11761524018188185</v>
      </c>
      <c r="M25" s="195">
        <v>-3.6774889012708645E-2</v>
      </c>
      <c r="N25" s="58"/>
      <c r="V25" s="58"/>
    </row>
    <row r="26" spans="2:22" ht="15" x14ac:dyDescent="0.25">
      <c r="F26" s="156">
        <v>61</v>
      </c>
      <c r="G26" s="159">
        <v>18</v>
      </c>
      <c r="H26" s="160" t="s">
        <v>153</v>
      </c>
      <c r="I26" s="120">
        <v>0.15334551715329803</v>
      </c>
      <c r="J26" s="120">
        <v>7.1934366408238137E-2</v>
      </c>
      <c r="K26" s="213">
        <v>6.9070339165233197E-2</v>
      </c>
      <c r="L26" s="195">
        <v>-0.5495770567835756</v>
      </c>
      <c r="M26" s="195">
        <v>-3.9814450116251288E-2</v>
      </c>
      <c r="N26" s="58"/>
      <c r="V26" s="58"/>
    </row>
    <row r="27" spans="2:22" ht="14.45" customHeight="1" x14ac:dyDescent="0.25">
      <c r="F27" s="156">
        <v>18</v>
      </c>
      <c r="G27" s="159">
        <v>19</v>
      </c>
      <c r="H27" s="160" t="s">
        <v>59</v>
      </c>
      <c r="I27" s="194">
        <v>4.1523918759514222E-2</v>
      </c>
      <c r="J27" s="194">
        <v>3.189808064662869E-2</v>
      </c>
      <c r="K27" s="194">
        <v>5.8372410363881855E-2</v>
      </c>
      <c r="L27" s="195">
        <v>0.40575389095488967</v>
      </c>
      <c r="M27" s="195">
        <v>0.82996622933333875</v>
      </c>
      <c r="N27" s="58"/>
      <c r="V27" s="58"/>
    </row>
    <row r="28" spans="2:22" ht="15" x14ac:dyDescent="0.25">
      <c r="F28" s="156">
        <v>38</v>
      </c>
      <c r="G28" s="159">
        <v>20</v>
      </c>
      <c r="H28" s="160" t="s">
        <v>62</v>
      </c>
      <c r="I28" s="194">
        <v>9.3748905882713451E-2</v>
      </c>
      <c r="J28" s="194">
        <v>5.9453350231807311E-2</v>
      </c>
      <c r="K28" s="194">
        <v>5.79170278740051E-2</v>
      </c>
      <c r="L28" s="195">
        <v>-0.38221115938714612</v>
      </c>
      <c r="M28" s="195">
        <v>-2.584080378670206E-2</v>
      </c>
      <c r="N28" s="58"/>
      <c r="V28" s="58"/>
    </row>
    <row r="29" spans="2:22" ht="14.45" customHeight="1" x14ac:dyDescent="0.25">
      <c r="F29" s="156">
        <v>4</v>
      </c>
      <c r="G29" s="159">
        <v>21</v>
      </c>
      <c r="H29" s="160" t="s">
        <v>151</v>
      </c>
      <c r="I29" s="194">
        <v>7.2511861598935079E-2</v>
      </c>
      <c r="J29" s="194">
        <v>8.4594032887075343E-3</v>
      </c>
      <c r="K29" s="194">
        <v>3.3730908521763192E-2</v>
      </c>
      <c r="L29" s="195">
        <v>-0.53482219628659244</v>
      </c>
      <c r="M29" s="195">
        <v>2.9873862695245439</v>
      </c>
      <c r="N29" s="58"/>
      <c r="V29" s="58"/>
    </row>
    <row r="30" spans="2:22" ht="15" x14ac:dyDescent="0.25">
      <c r="F30" s="156">
        <v>60</v>
      </c>
      <c r="G30" s="159">
        <v>22</v>
      </c>
      <c r="H30" s="160" t="s">
        <v>68</v>
      </c>
      <c r="I30" s="120">
        <v>4.0098300178122992E-2</v>
      </c>
      <c r="J30" s="194">
        <v>3.1837539056136732E-2</v>
      </c>
      <c r="K30" s="194">
        <v>2.4512907273492868E-2</v>
      </c>
      <c r="L30" s="195">
        <v>-0.38867964066799199</v>
      </c>
      <c r="M30" s="195">
        <v>-0.23006274981646335</v>
      </c>
      <c r="N30" s="58"/>
      <c r="V30" s="58"/>
    </row>
    <row r="31" spans="2:22" ht="14.45" customHeight="1" x14ac:dyDescent="0.25">
      <c r="F31" s="156">
        <v>40</v>
      </c>
      <c r="G31" s="159">
        <v>23</v>
      </c>
      <c r="H31" s="160" t="s">
        <v>63</v>
      </c>
      <c r="I31" s="194">
        <v>6.6447283154106529E-2</v>
      </c>
      <c r="J31" s="194">
        <v>-3.0476006698690439E-2</v>
      </c>
      <c r="K31" s="213">
        <v>-7.2214585498638906E-3</v>
      </c>
      <c r="L31" s="195">
        <v>-1.1086795156562785</v>
      </c>
      <c r="M31" s="195">
        <v>0.76304446244349333</v>
      </c>
      <c r="N31" s="58"/>
      <c r="V31" s="58"/>
    </row>
    <row r="32" spans="2:22" ht="13.9" customHeight="1" x14ac:dyDescent="0.25">
      <c r="F32" s="156">
        <v>63</v>
      </c>
      <c r="G32" s="159">
        <v>24</v>
      </c>
      <c r="H32" s="160" t="s">
        <v>123</v>
      </c>
      <c r="I32" s="195">
        <v>-0.27775500029514177</v>
      </c>
      <c r="J32" s="120">
        <v>-0.16065893302910328</v>
      </c>
      <c r="K32" s="213">
        <v>-0.14850036891904994</v>
      </c>
      <c r="L32" s="195">
        <v>0.46535483155567381</v>
      </c>
      <c r="M32" s="195">
        <v>7.5679353029506458E-2</v>
      </c>
      <c r="N32" s="58"/>
      <c r="V32" s="58"/>
    </row>
    <row r="33" spans="6:22" ht="14.45" customHeight="1" x14ac:dyDescent="0.25">
      <c r="F33" s="156">
        <v>64</v>
      </c>
      <c r="G33" s="159">
        <v>25</v>
      </c>
      <c r="H33" s="160" t="s">
        <v>215</v>
      </c>
      <c r="I33" s="194">
        <v>-0.16790628785888129</v>
      </c>
      <c r="J33" s="120">
        <v>-0.21305001736175011</v>
      </c>
      <c r="K33" s="213">
        <v>-0.21214752577142226</v>
      </c>
      <c r="L33" s="195">
        <v>-0.26348767801789541</v>
      </c>
      <c r="M33" s="195">
        <v>4.2360549954588711E-3</v>
      </c>
      <c r="N33" s="58"/>
      <c r="V33" s="58"/>
    </row>
    <row r="34" spans="6:22" ht="14.45" customHeight="1" x14ac:dyDescent="0.25">
      <c r="F34" s="156">
        <v>33</v>
      </c>
      <c r="G34" s="187">
        <v>26</v>
      </c>
      <c r="H34" s="104" t="s">
        <v>57</v>
      </c>
      <c r="I34" s="196">
        <v>0.64050982302197479</v>
      </c>
      <c r="J34" s="196">
        <v>0.22372372153814224</v>
      </c>
      <c r="K34" s="196">
        <v>0.22372372153814224</v>
      </c>
      <c r="L34" s="197">
        <v>-0.65070992903341207</v>
      </c>
      <c r="M34" s="197">
        <v>0</v>
      </c>
      <c r="V34" s="58"/>
    </row>
    <row r="35" spans="6:22" ht="14.45" customHeight="1" x14ac:dyDescent="0.25">
      <c r="F35" s="156">
        <v>58</v>
      </c>
      <c r="G35" s="187">
        <v>27</v>
      </c>
      <c r="H35" s="104" t="s">
        <v>65</v>
      </c>
      <c r="I35" s="196">
        <v>-4.0784957550922818E-2</v>
      </c>
      <c r="J35" s="196">
        <v>-0.10159575687212397</v>
      </c>
      <c r="K35" s="196">
        <v>-0.10159575687212397</v>
      </c>
      <c r="L35" s="197">
        <v>1.491010484570805</v>
      </c>
      <c r="M35" s="197">
        <v>0</v>
      </c>
      <c r="V35" s="58"/>
    </row>
    <row r="36" spans="6:22" ht="14.45" customHeight="1" x14ac:dyDescent="0.25">
      <c r="F36" s="156">
        <v>65</v>
      </c>
      <c r="G36" s="187">
        <v>28</v>
      </c>
      <c r="H36" s="104" t="s">
        <v>199</v>
      </c>
      <c r="I36" s="196">
        <v>0</v>
      </c>
      <c r="J36" s="196">
        <v>0.13424070907728791</v>
      </c>
      <c r="K36" s="196">
        <v>0.13424070907728791</v>
      </c>
      <c r="L36" s="197">
        <v>0</v>
      </c>
      <c r="M36" s="197">
        <v>0</v>
      </c>
      <c r="V36" s="58"/>
    </row>
    <row r="37" spans="6:22" ht="14.45" customHeight="1" x14ac:dyDescent="0.25">
      <c r="G37" s="285" t="s">
        <v>66</v>
      </c>
      <c r="H37" s="285"/>
      <c r="I37" s="149">
        <v>0.27507601110409285</v>
      </c>
      <c r="J37" s="149">
        <v>0.25660822330185673</v>
      </c>
      <c r="K37" s="149">
        <v>0.25303106565928091</v>
      </c>
      <c r="L37" s="195">
        <v>-8.01412866077581E-2</v>
      </c>
      <c r="M37" s="195">
        <v>-1.3940152020646246E-2</v>
      </c>
      <c r="V37" s="58"/>
    </row>
    <row r="38" spans="6:22" ht="14.45" customHeight="1" x14ac:dyDescent="0.25">
      <c r="M38" s="107" t="s">
        <v>152</v>
      </c>
      <c r="V38" s="58"/>
    </row>
    <row r="39" spans="6:22" ht="14.45" customHeight="1" x14ac:dyDescent="0.25">
      <c r="M39" s="105" t="s">
        <v>154</v>
      </c>
    </row>
    <row r="40" spans="6:22" ht="14.45" customHeight="1" x14ac:dyDescent="0.25">
      <c r="M40" s="65"/>
    </row>
    <row r="41" spans="6:22" ht="14.45" customHeight="1" x14ac:dyDescent="0.25">
      <c r="I41" s="59"/>
      <c r="J41" s="58"/>
      <c r="M41" s="65"/>
    </row>
    <row r="42" spans="6:22" ht="14.45" customHeight="1" x14ac:dyDescent="0.25">
      <c r="H42" s="104" t="s">
        <v>155</v>
      </c>
      <c r="I42" s="59"/>
      <c r="J42" s="58"/>
    </row>
    <row r="43" spans="6:22" ht="14.45" customHeight="1" x14ac:dyDescent="0.25">
      <c r="I43" s="59"/>
      <c r="J43" s="58"/>
    </row>
    <row r="47" spans="6:22" ht="14.45" customHeight="1" x14ac:dyDescent="0.25">
      <c r="G47" s="281" t="s">
        <v>146</v>
      </c>
      <c r="H47" s="281"/>
      <c r="I47" s="281"/>
      <c r="J47" s="281"/>
      <c r="K47" s="281"/>
      <c r="L47" s="281"/>
      <c r="M47" s="281"/>
    </row>
    <row r="49" spans="6:13" ht="14.45" customHeight="1" x14ac:dyDescent="0.25">
      <c r="G49" s="282" t="s">
        <v>33</v>
      </c>
      <c r="H49" s="282"/>
      <c r="I49" s="146">
        <v>43647</v>
      </c>
      <c r="J49" s="146">
        <v>43983</v>
      </c>
      <c r="K49" s="146">
        <v>44013</v>
      </c>
      <c r="L49" s="146" t="s">
        <v>34</v>
      </c>
      <c r="M49" s="146" t="s">
        <v>35</v>
      </c>
    </row>
    <row r="50" spans="6:13" ht="14.45" customHeight="1" x14ac:dyDescent="0.25">
      <c r="F50" s="156">
        <v>24</v>
      </c>
      <c r="G50" s="159">
        <v>1</v>
      </c>
      <c r="H50" s="160" t="s">
        <v>67</v>
      </c>
      <c r="I50" s="198">
        <v>15.066698800024671</v>
      </c>
      <c r="J50" s="198">
        <v>16.452680544391505</v>
      </c>
      <c r="K50" s="198">
        <v>16.317328670557565</v>
      </c>
      <c r="L50" s="195">
        <v>8.3006230305131323E-2</v>
      </c>
      <c r="M50" s="195">
        <v>-8.2267368814913366E-3</v>
      </c>
    </row>
    <row r="51" spans="6:13" ht="14.45" customHeight="1" x14ac:dyDescent="0.25">
      <c r="F51" s="156">
        <v>42</v>
      </c>
      <c r="G51" s="203">
        <v>2</v>
      </c>
      <c r="H51" s="160" t="s">
        <v>51</v>
      </c>
      <c r="I51" s="198">
        <v>7.1971638970751526</v>
      </c>
      <c r="J51" s="198">
        <v>6.0169089794985942</v>
      </c>
      <c r="K51" s="198">
        <v>6.2689474369969886</v>
      </c>
      <c r="L51" s="195">
        <v>-0.12896975438552694</v>
      </c>
      <c r="M51" s="195">
        <v>4.1888361342537372E-2</v>
      </c>
    </row>
    <row r="52" spans="6:13" ht="14.45" customHeight="1" x14ac:dyDescent="0.25">
      <c r="F52" s="156">
        <v>39</v>
      </c>
      <c r="G52" s="159">
        <v>3</v>
      </c>
      <c r="H52" s="160" t="s">
        <v>56</v>
      </c>
      <c r="I52" s="198">
        <v>4.985761439078443</v>
      </c>
      <c r="J52" s="198">
        <v>6.2148506160955375</v>
      </c>
      <c r="K52" s="198">
        <v>6.1026074150661032</v>
      </c>
      <c r="L52" s="195">
        <v>0.22400710295398629</v>
      </c>
      <c r="M52" s="195">
        <v>-1.8060482538187039E-2</v>
      </c>
    </row>
    <row r="53" spans="6:13" ht="14.45" customHeight="1" x14ac:dyDescent="0.25">
      <c r="F53" s="156">
        <v>12</v>
      </c>
      <c r="G53" s="203">
        <v>4</v>
      </c>
      <c r="H53" s="160" t="s">
        <v>64</v>
      </c>
      <c r="I53" s="198">
        <v>4.603591562138587</v>
      </c>
      <c r="J53" s="198">
        <v>5.3442538568561373</v>
      </c>
      <c r="K53" s="198">
        <v>5.5407795587414617</v>
      </c>
      <c r="L53" s="195">
        <v>0.2035775728478193</v>
      </c>
      <c r="M53" s="195">
        <v>3.6773272218946218E-2</v>
      </c>
    </row>
    <row r="54" spans="6:13" ht="14.45" customHeight="1" x14ac:dyDescent="0.25">
      <c r="F54" s="156">
        <v>3</v>
      </c>
      <c r="G54" s="203">
        <v>5</v>
      </c>
      <c r="H54" s="160" t="s">
        <v>55</v>
      </c>
      <c r="I54" s="198">
        <v>5.7550923044442674</v>
      </c>
      <c r="J54" s="198">
        <v>5.0094785707904768</v>
      </c>
      <c r="K54" s="198">
        <v>5.1376854070881031</v>
      </c>
      <c r="L54" s="195">
        <v>-0.107280103375472</v>
      </c>
      <c r="M54" s="195">
        <v>2.5592850530428812E-2</v>
      </c>
    </row>
    <row r="55" spans="6:13" ht="14.45" customHeight="1" x14ac:dyDescent="0.25">
      <c r="F55" s="156">
        <v>31</v>
      </c>
      <c r="G55" s="159">
        <v>6</v>
      </c>
      <c r="H55" s="160" t="s">
        <v>50</v>
      </c>
      <c r="I55" s="198">
        <v>4.598523301489049</v>
      </c>
      <c r="J55" s="198">
        <v>4.8111141294230721</v>
      </c>
      <c r="K55" s="198">
        <v>4.9156955155058295</v>
      </c>
      <c r="L55" s="195">
        <v>6.8972622997055755E-2</v>
      </c>
      <c r="M55" s="195">
        <v>2.1737456911108177E-2</v>
      </c>
    </row>
    <row r="56" spans="6:13" ht="14.45" customHeight="1" x14ac:dyDescent="0.25">
      <c r="F56" s="156">
        <v>59</v>
      </c>
      <c r="G56" s="203">
        <v>7</v>
      </c>
      <c r="H56" s="160" t="s">
        <v>60</v>
      </c>
      <c r="I56" s="198">
        <v>3.0804473611939729</v>
      </c>
      <c r="J56" s="198">
        <v>3.5899069728181607</v>
      </c>
      <c r="K56" s="198">
        <v>3.4345609502388297</v>
      </c>
      <c r="L56" s="195">
        <v>0.11495524757404185</v>
      </c>
      <c r="M56" s="195">
        <v>-4.3272993911978919E-2</v>
      </c>
    </row>
    <row r="57" spans="6:13" ht="14.45" customHeight="1" x14ac:dyDescent="0.25">
      <c r="F57" s="156">
        <v>16</v>
      </c>
      <c r="G57" s="203">
        <v>8</v>
      </c>
      <c r="H57" s="160" t="s">
        <v>49</v>
      </c>
      <c r="I57" s="198">
        <v>3.1308915060505798</v>
      </c>
      <c r="J57" s="198">
        <v>3.3460189139719341</v>
      </c>
      <c r="K57" s="198">
        <v>3.3182004531233145</v>
      </c>
      <c r="L57" s="195">
        <v>5.982607404656215E-2</v>
      </c>
      <c r="M57" s="195">
        <v>-8.3138982665215133E-3</v>
      </c>
    </row>
    <row r="58" spans="6:13" ht="14.45" customHeight="1" x14ac:dyDescent="0.25">
      <c r="F58" s="156">
        <v>23</v>
      </c>
      <c r="G58" s="203">
        <v>9</v>
      </c>
      <c r="H58" s="160" t="s">
        <v>150</v>
      </c>
      <c r="I58" s="198">
        <v>3.2535189718482251</v>
      </c>
      <c r="J58" s="198">
        <v>2.9840443981963234</v>
      </c>
      <c r="K58" s="198">
        <v>3.0236526946107785</v>
      </c>
      <c r="L58" s="195">
        <v>-7.0651586551796486E-2</v>
      </c>
      <c r="M58" s="195">
        <v>1.3273360288605707E-2</v>
      </c>
    </row>
    <row r="59" spans="6:13" ht="14.45" customHeight="1" x14ac:dyDescent="0.25">
      <c r="F59" s="156">
        <v>6</v>
      </c>
      <c r="G59" s="203">
        <v>10</v>
      </c>
      <c r="H59" s="160" t="s">
        <v>61</v>
      </c>
      <c r="I59" s="198">
        <v>3.0180182064772105</v>
      </c>
      <c r="J59" s="198">
        <v>3.0553694977989259</v>
      </c>
      <c r="K59" s="198">
        <v>3.0162588761200229</v>
      </c>
      <c r="L59" s="195">
        <v>-5.8294226105459757E-4</v>
      </c>
      <c r="M59" s="195">
        <v>-1.2800619272751779E-2</v>
      </c>
    </row>
    <row r="60" spans="6:13" ht="14.45" customHeight="1" x14ac:dyDescent="0.25">
      <c r="F60" s="156">
        <v>7</v>
      </c>
      <c r="G60" s="203">
        <v>11</v>
      </c>
      <c r="H60" s="160" t="s">
        <v>200</v>
      </c>
      <c r="I60" s="198">
        <v>2.5758582573730835</v>
      </c>
      <c r="J60" s="198">
        <v>2.7243081888302343</v>
      </c>
      <c r="K60" s="198">
        <v>2.9501539586483925</v>
      </c>
      <c r="L60" s="195">
        <v>0.14530912180588063</v>
      </c>
      <c r="M60" s="195">
        <v>8.2900227934612714E-2</v>
      </c>
    </row>
    <row r="61" spans="6:13" ht="14.45" customHeight="1" x14ac:dyDescent="0.25">
      <c r="F61" s="156">
        <v>22</v>
      </c>
      <c r="G61" s="203">
        <v>12</v>
      </c>
      <c r="H61" s="160" t="s">
        <v>54</v>
      </c>
      <c r="I61" s="198">
        <v>2.818015264296025</v>
      </c>
      <c r="J61" s="198">
        <v>2.6274057459630837</v>
      </c>
      <c r="K61" s="198">
        <v>2.6619442958577282</v>
      </c>
      <c r="L61" s="195">
        <v>-5.5383294198473876E-2</v>
      </c>
      <c r="M61" s="195">
        <v>1.314549530376552E-2</v>
      </c>
    </row>
    <row r="62" spans="6:13" ht="14.45" customHeight="1" x14ac:dyDescent="0.25">
      <c r="F62" s="156">
        <v>62</v>
      </c>
      <c r="G62" s="203">
        <v>13</v>
      </c>
      <c r="H62" s="160" t="s">
        <v>122</v>
      </c>
      <c r="I62" s="198">
        <v>2.0414936793010074</v>
      </c>
      <c r="J62" s="198">
        <v>2.5216738104426386</v>
      </c>
      <c r="K62" s="198">
        <v>2.6075208792483471</v>
      </c>
      <c r="L62" s="195">
        <v>0.27726130415507488</v>
      </c>
      <c r="M62" s="195">
        <v>3.4043684972339561E-2</v>
      </c>
    </row>
    <row r="63" spans="6:13" ht="14.45" customHeight="1" x14ac:dyDescent="0.25">
      <c r="F63" s="156">
        <v>20</v>
      </c>
      <c r="G63" s="203">
        <v>14</v>
      </c>
      <c r="H63" s="160" t="s">
        <v>52</v>
      </c>
      <c r="I63" s="198">
        <v>2.4589482410988452</v>
      </c>
      <c r="J63" s="198">
        <v>2.4782992761981744</v>
      </c>
      <c r="K63" s="198">
        <v>2.4974610212269943</v>
      </c>
      <c r="L63" s="195">
        <v>1.5662298003856545E-2</v>
      </c>
      <c r="M63" s="195">
        <v>7.7318123815195428E-3</v>
      </c>
    </row>
    <row r="64" spans="6:13" ht="14.45" customHeight="1" x14ac:dyDescent="0.25">
      <c r="F64" s="156">
        <v>60</v>
      </c>
      <c r="G64" s="203">
        <v>15</v>
      </c>
      <c r="H64" s="160" t="s">
        <v>68</v>
      </c>
      <c r="I64" s="198">
        <v>2.4573623627147279</v>
      </c>
      <c r="J64" s="198">
        <v>2.386188335463026</v>
      </c>
      <c r="K64" s="198">
        <v>2.4046573275305603</v>
      </c>
      <c r="L64" s="195">
        <v>-2.1447807610247005E-2</v>
      </c>
      <c r="M64" s="195">
        <v>7.7399557248067907E-3</v>
      </c>
    </row>
    <row r="65" spans="6:13" ht="14.45" customHeight="1" x14ac:dyDescent="0.25">
      <c r="F65" s="156">
        <v>34</v>
      </c>
      <c r="G65" s="159">
        <v>16</v>
      </c>
      <c r="H65" s="160" t="s">
        <v>158</v>
      </c>
      <c r="I65" s="198">
        <v>2.6787664047304576</v>
      </c>
      <c r="J65" s="198">
        <v>2.3834025599728745</v>
      </c>
      <c r="K65" s="198">
        <v>2.3887208641909683</v>
      </c>
      <c r="L65" s="195">
        <v>-0.10827578695450835</v>
      </c>
      <c r="M65" s="195">
        <v>2.2313915019687158E-3</v>
      </c>
    </row>
    <row r="66" spans="6:13" ht="14.45" customHeight="1" x14ac:dyDescent="0.25">
      <c r="F66" s="156">
        <v>38</v>
      </c>
      <c r="G66" s="203">
        <v>17</v>
      </c>
      <c r="H66" s="160" t="s">
        <v>62</v>
      </c>
      <c r="I66" s="198">
        <v>1.8784120214559519</v>
      </c>
      <c r="J66" s="198">
        <v>2.05853745771384</v>
      </c>
      <c r="K66" s="198">
        <v>2.0412633420971038</v>
      </c>
      <c r="L66" s="195">
        <v>8.6696272586099798E-2</v>
      </c>
      <c r="M66" s="195">
        <v>-8.3914507127407223E-3</v>
      </c>
    </row>
    <row r="67" spans="6:13" ht="14.45" customHeight="1" x14ac:dyDescent="0.25">
      <c r="F67" s="156">
        <v>4</v>
      </c>
      <c r="G67" s="159">
        <v>18</v>
      </c>
      <c r="H67" s="160" t="s">
        <v>151</v>
      </c>
      <c r="I67" s="198">
        <v>2.1115133615967228</v>
      </c>
      <c r="J67" s="198">
        <v>1.9268184551102581</v>
      </c>
      <c r="K67" s="198">
        <v>1.9166627364052258</v>
      </c>
      <c r="L67" s="195">
        <v>-9.2280081544997339E-2</v>
      </c>
      <c r="M67" s="195">
        <v>-5.2707190332839104E-3</v>
      </c>
    </row>
    <row r="68" spans="6:13" ht="14.45" customHeight="1" x14ac:dyDescent="0.25">
      <c r="F68" s="156">
        <v>61</v>
      </c>
      <c r="G68" s="203">
        <v>19</v>
      </c>
      <c r="H68" s="160" t="s">
        <v>153</v>
      </c>
      <c r="I68" s="198">
        <v>2.2475726641440388</v>
      </c>
      <c r="J68" s="198">
        <v>1.7700365227386492</v>
      </c>
      <c r="K68" s="198">
        <v>1.771857796746459</v>
      </c>
      <c r="L68" s="195">
        <v>-0.21165716908144994</v>
      </c>
      <c r="M68" s="195">
        <v>1.0289471343742917E-3</v>
      </c>
    </row>
    <row r="69" spans="6:13" ht="14.45" customHeight="1" x14ac:dyDescent="0.25">
      <c r="F69" s="156">
        <v>25</v>
      </c>
      <c r="G69" s="203">
        <v>20</v>
      </c>
      <c r="H69" s="160" t="s">
        <v>58</v>
      </c>
      <c r="I69" s="198">
        <v>1.9871875140667263</v>
      </c>
      <c r="J69" s="198">
        <v>1.7091322730140859</v>
      </c>
      <c r="K69" s="198">
        <v>1.770530085753923</v>
      </c>
      <c r="L69" s="195">
        <v>-0.10902716868898776</v>
      </c>
      <c r="M69" s="195">
        <v>3.5923382706688267E-2</v>
      </c>
    </row>
    <row r="70" spans="6:13" ht="14.45" customHeight="1" x14ac:dyDescent="0.25">
      <c r="F70" s="156">
        <v>21</v>
      </c>
      <c r="G70" s="203">
        <v>21</v>
      </c>
      <c r="H70" s="160" t="s">
        <v>53</v>
      </c>
      <c r="I70" s="198">
        <v>1.7501952348799938</v>
      </c>
      <c r="J70" s="198">
        <v>1.554084601096084</v>
      </c>
      <c r="K70" s="198">
        <v>1.5723800572915707</v>
      </c>
      <c r="L70" s="195">
        <v>-0.10159733842528451</v>
      </c>
      <c r="M70" s="195">
        <v>1.1772496930078979E-2</v>
      </c>
    </row>
    <row r="71" spans="6:13" ht="14.45" customHeight="1" x14ac:dyDescent="0.25">
      <c r="F71" s="156">
        <v>40</v>
      </c>
      <c r="G71" s="159">
        <v>22</v>
      </c>
      <c r="H71" s="160" t="s">
        <v>63</v>
      </c>
      <c r="I71" s="198">
        <v>1.5976265442221493</v>
      </c>
      <c r="J71" s="198">
        <v>1.3834592834370347</v>
      </c>
      <c r="K71" s="198">
        <v>1.3554547527613412</v>
      </c>
      <c r="L71" s="195">
        <v>-0.15158222823514522</v>
      </c>
      <c r="M71" s="195">
        <v>-2.0242396007578711E-2</v>
      </c>
    </row>
    <row r="72" spans="6:13" ht="14.45" customHeight="1" x14ac:dyDescent="0.25">
      <c r="F72" s="156">
        <v>18</v>
      </c>
      <c r="G72" s="203">
        <v>23</v>
      </c>
      <c r="H72" s="160" t="s">
        <v>59</v>
      </c>
      <c r="I72" s="198">
        <v>1.4394153486384877</v>
      </c>
      <c r="J72" s="198">
        <v>1.3309241265996357</v>
      </c>
      <c r="K72" s="198">
        <v>1.3213353306769677</v>
      </c>
      <c r="L72" s="195">
        <v>-8.2033318647886766E-2</v>
      </c>
      <c r="M72" s="195">
        <v>-7.2046149972246898E-3</v>
      </c>
    </row>
    <row r="73" spans="6:13" ht="14.45" customHeight="1" x14ac:dyDescent="0.25">
      <c r="F73" s="156">
        <v>63</v>
      </c>
      <c r="G73" s="203">
        <v>24</v>
      </c>
      <c r="H73" s="160" t="s">
        <v>123</v>
      </c>
      <c r="I73" s="198">
        <v>0.41929246566984857</v>
      </c>
      <c r="J73" s="198">
        <v>0.55865102639296182</v>
      </c>
      <c r="K73" s="198">
        <v>0.53729533050333533</v>
      </c>
      <c r="L73" s="195">
        <v>0</v>
      </c>
      <c r="M73" s="195">
        <v>-3.8227256159383938E-2</v>
      </c>
    </row>
    <row r="74" spans="6:13" ht="14.45" customHeight="1" x14ac:dyDescent="0.25">
      <c r="F74" s="156">
        <v>64</v>
      </c>
      <c r="G74" s="159">
        <v>25</v>
      </c>
      <c r="H74" s="160" t="s">
        <v>215</v>
      </c>
      <c r="I74" s="198">
        <v>0</v>
      </c>
      <c r="J74" s="198">
        <v>0</v>
      </c>
      <c r="K74" s="198">
        <v>0</v>
      </c>
      <c r="L74" s="195">
        <v>0</v>
      </c>
      <c r="M74" s="195">
        <v>0</v>
      </c>
    </row>
    <row r="75" spans="6:13" ht="14.45" customHeight="1" x14ac:dyDescent="0.25">
      <c r="F75" s="156">
        <v>33</v>
      </c>
      <c r="G75" s="202">
        <v>26</v>
      </c>
      <c r="H75" s="104" t="s">
        <v>57</v>
      </c>
      <c r="I75" s="199">
        <v>2.54</v>
      </c>
      <c r="J75" s="199">
        <v>2.9157966857722379</v>
      </c>
      <c r="K75" s="199">
        <v>2.9157966857722379</v>
      </c>
      <c r="L75" s="197">
        <v>0.14795145109143215</v>
      </c>
      <c r="M75" s="197">
        <v>0</v>
      </c>
    </row>
    <row r="76" spans="6:13" ht="14.45" customHeight="1" x14ac:dyDescent="0.25">
      <c r="F76" s="156">
        <v>58</v>
      </c>
      <c r="G76" s="202">
        <v>27</v>
      </c>
      <c r="H76" s="104" t="s">
        <v>65</v>
      </c>
      <c r="I76" s="199">
        <v>1.26</v>
      </c>
      <c r="J76" s="199">
        <v>1.0622704417213245</v>
      </c>
      <c r="K76" s="199">
        <v>1.0622704417213245</v>
      </c>
      <c r="L76" s="197">
        <v>-0.1569282208560917</v>
      </c>
      <c r="M76" s="197">
        <v>0</v>
      </c>
    </row>
    <row r="77" spans="6:13" ht="14.45" customHeight="1" x14ac:dyDescent="0.25">
      <c r="F77" s="156">
        <v>65</v>
      </c>
      <c r="G77" s="202">
        <v>28</v>
      </c>
      <c r="H77" s="104" t="s">
        <v>199</v>
      </c>
      <c r="I77" s="199">
        <v>0</v>
      </c>
      <c r="J77" s="199">
        <v>1.543766084629506</v>
      </c>
      <c r="K77" s="199">
        <v>1.543766084629506</v>
      </c>
      <c r="L77" s="197">
        <v>0</v>
      </c>
      <c r="M77" s="197">
        <v>0</v>
      </c>
    </row>
    <row r="78" spans="6:13" ht="14.45" customHeight="1" x14ac:dyDescent="0.25">
      <c r="G78" s="285" t="s">
        <v>66</v>
      </c>
      <c r="H78" s="285"/>
      <c r="I78" s="200">
        <v>3.5529835457741821</v>
      </c>
      <c r="J78" s="200">
        <v>3.5347304452537349</v>
      </c>
      <c r="K78" s="200">
        <v>3.5721152801744216</v>
      </c>
      <c r="L78" s="149">
        <v>5.3846954689655835E-3</v>
      </c>
      <c r="M78" s="149">
        <v>1.0576431640179296E-2</v>
      </c>
    </row>
    <row r="79" spans="6:13" ht="14.45" customHeight="1" x14ac:dyDescent="0.25">
      <c r="M79" s="107" t="s">
        <v>152</v>
      </c>
    </row>
    <row r="80" spans="6:13" ht="14.45" customHeight="1" x14ac:dyDescent="0.25">
      <c r="M80" s="105" t="s">
        <v>154</v>
      </c>
    </row>
    <row r="81" spans="8:13" ht="14.45" customHeight="1" x14ac:dyDescent="0.25">
      <c r="M81" s="65"/>
    </row>
    <row r="82" spans="8:13" ht="14.45" customHeight="1" x14ac:dyDescent="0.25">
      <c r="M82" s="65"/>
    </row>
    <row r="83" spans="8:13" ht="14.45" customHeight="1" x14ac:dyDescent="0.25">
      <c r="H83" s="104" t="s">
        <v>155</v>
      </c>
    </row>
  </sheetData>
  <sortState xmlns:xlrd2="http://schemas.microsoft.com/office/spreadsheetml/2017/richdata2" ref="F50:M74">
    <sortCondition descending="1" ref="K50:K74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50:M72 L74:M74">
    <cfRule type="cellIs" dxfId="6" priority="26" operator="lessThan">
      <formula>0</formula>
    </cfRule>
  </conditionalFormatting>
  <conditionalFormatting sqref="L9:L33">
    <cfRule type="cellIs" dxfId="5" priority="21" operator="lessThan">
      <formula>0</formula>
    </cfRule>
  </conditionalFormatting>
  <conditionalFormatting sqref="L31">
    <cfRule type="cellIs" dxfId="4" priority="19" operator="lessThan">
      <formula>0</formula>
    </cfRule>
  </conditionalFormatting>
  <conditionalFormatting sqref="K50:K74">
    <cfRule type="colorScale" priority="11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13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12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7">
      <colorScale>
        <cfvo type="min"/>
        <cfvo type="max"/>
        <color rgb="FFFFEF9C"/>
        <color rgb="FF63BE7B"/>
      </colorScale>
    </cfRule>
  </conditionalFormatting>
  <conditionalFormatting sqref="L33">
    <cfRule type="cellIs" dxfId="3" priority="5" operator="lessThan">
      <formula>0</formula>
    </cfRule>
  </conditionalFormatting>
  <conditionalFormatting sqref="L37">
    <cfRule type="cellIs" dxfId="2" priority="4" operator="lessThan">
      <formula>0</formula>
    </cfRule>
  </conditionalFormatting>
  <conditionalFormatting sqref="M9:M33">
    <cfRule type="cellIs" dxfId="1" priority="3" operator="lessThan">
      <formula>0</formula>
    </cfRule>
  </conditionalFormatting>
  <conditionalFormatting sqref="M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baseColWidth="10" defaultColWidth="0" defaultRowHeight="14.45" customHeight="1" zeroHeight="1" x14ac:dyDescent="0.25"/>
  <cols>
    <col min="1" max="1" width="2.7109375" customWidth="1"/>
    <col min="2" max="2" width="3.7109375" customWidth="1"/>
    <col min="3" max="3" width="22.28515625" customWidth="1"/>
    <col min="4" max="4" width="33.7109375" customWidth="1"/>
    <col min="5" max="5" width="13.85546875" customWidth="1"/>
    <col min="6" max="6" width="3.85546875" customWidth="1"/>
    <col min="7" max="7" width="12" customWidth="1"/>
    <col min="8" max="16384" width="11.5703125" hidden="1"/>
  </cols>
  <sheetData>
    <row r="1" spans="2:7" ht="15" x14ac:dyDescent="0.25"/>
    <row r="2" spans="2:7" ht="15" x14ac:dyDescent="0.25">
      <c r="B2" s="15"/>
      <c r="C2" s="16"/>
      <c r="D2" s="16"/>
      <c r="E2" s="16"/>
      <c r="F2" s="17"/>
      <c r="G2" s="1"/>
    </row>
    <row r="3" spans="2:7" ht="15" x14ac:dyDescent="0.25">
      <c r="B3" s="18"/>
      <c r="C3" s="1"/>
      <c r="D3" s="1"/>
      <c r="E3" s="1"/>
      <c r="F3" s="19"/>
      <c r="G3" s="1"/>
    </row>
    <row r="4" spans="2:7" ht="15" x14ac:dyDescent="0.25">
      <c r="B4" s="18"/>
      <c r="C4" s="1"/>
      <c r="D4" s="1"/>
      <c r="E4" s="1"/>
      <c r="F4" s="19"/>
      <c r="G4" s="1"/>
    </row>
    <row r="5" spans="2:7" ht="15" x14ac:dyDescent="0.25">
      <c r="B5" s="18"/>
      <c r="C5" s="1"/>
      <c r="D5" s="1"/>
      <c r="E5" s="1"/>
      <c r="F5" s="19"/>
      <c r="G5" s="1"/>
    </row>
    <row r="6" spans="2:7" ht="15" x14ac:dyDescent="0.25">
      <c r="B6" s="18"/>
      <c r="C6" s="1"/>
      <c r="D6" s="1"/>
      <c r="E6" s="1"/>
      <c r="F6" s="19"/>
      <c r="G6" s="1"/>
    </row>
    <row r="7" spans="2:7" ht="15.75" thickBot="1" x14ac:dyDescent="0.3">
      <c r="B7" s="18"/>
      <c r="C7" s="9"/>
      <c r="D7" s="9"/>
      <c r="E7" s="9"/>
      <c r="F7" s="19"/>
      <c r="G7" s="1"/>
    </row>
    <row r="8" spans="2:7" ht="15.75" thickTop="1" x14ac:dyDescent="0.25">
      <c r="B8" s="18"/>
      <c r="D8" s="1"/>
      <c r="E8" s="1"/>
      <c r="F8" s="19"/>
      <c r="G8" s="1"/>
    </row>
    <row r="9" spans="2:7" ht="15" x14ac:dyDescent="0.25">
      <c r="B9" s="18"/>
      <c r="C9" s="280"/>
      <c r="D9" s="280"/>
      <c r="E9" s="280"/>
      <c r="F9" s="12"/>
    </row>
    <row r="10" spans="2:7" ht="15" x14ac:dyDescent="0.25">
      <c r="B10" s="18"/>
      <c r="C10" s="63"/>
      <c r="D10" s="1"/>
      <c r="F10" s="12"/>
    </row>
    <row r="11" spans="2:7" ht="15" x14ac:dyDescent="0.25">
      <c r="B11" s="18"/>
      <c r="C11" s="63"/>
      <c r="D11" s="1"/>
      <c r="F11" s="12"/>
    </row>
    <row r="12" spans="2:7" ht="15" x14ac:dyDescent="0.25">
      <c r="B12" s="18"/>
      <c r="C12" s="63"/>
      <c r="D12" s="1"/>
      <c r="F12" s="12"/>
    </row>
    <row r="13" spans="2:7" ht="15" x14ac:dyDescent="0.25">
      <c r="B13" s="18"/>
      <c r="C13" s="63"/>
      <c r="D13" s="1"/>
      <c r="F13" s="12"/>
    </row>
    <row r="14" spans="2:7" ht="15" x14ac:dyDescent="0.25">
      <c r="B14" s="18"/>
      <c r="C14" s="63"/>
      <c r="D14" s="1"/>
      <c r="F14" s="12"/>
    </row>
    <row r="15" spans="2:7" ht="15" x14ac:dyDescent="0.25">
      <c r="B15" s="18"/>
      <c r="C15" s="63"/>
      <c r="D15" s="1"/>
      <c r="F15" s="12"/>
    </row>
    <row r="16" spans="2:7" ht="15" x14ac:dyDescent="0.25">
      <c r="B16" s="20"/>
      <c r="C16" s="21"/>
      <c r="D16" s="21"/>
      <c r="E16" s="13"/>
      <c r="F16" s="14"/>
    </row>
    <row r="17" spans="2:7" ht="13.5" customHeight="1" x14ac:dyDescent="0.25">
      <c r="B17" s="1"/>
      <c r="C17" s="1"/>
      <c r="D17" s="1"/>
    </row>
    <row r="18" spans="2:7" ht="17.25" customHeight="1" x14ac:dyDescent="0.25">
      <c r="B18" s="1"/>
      <c r="C18" s="1"/>
      <c r="D18" s="1"/>
    </row>
    <row r="19" spans="2:7" ht="15" hidden="1" x14ac:dyDescent="0.25">
      <c r="B19" s="1"/>
      <c r="C19" s="1"/>
      <c r="D19" s="1"/>
    </row>
    <row r="20" spans="2:7" ht="15" hidden="1" x14ac:dyDescent="0.25">
      <c r="B20" s="1"/>
      <c r="C20" s="1"/>
      <c r="D20" s="1"/>
    </row>
    <row r="21" spans="2:7" ht="15" hidden="1" x14ac:dyDescent="0.25">
      <c r="B21" s="1"/>
      <c r="C21" s="1"/>
      <c r="D21" s="1"/>
    </row>
    <row r="22" spans="2:7" ht="15" hidden="1" x14ac:dyDescent="0.25">
      <c r="B22" s="1"/>
      <c r="C22" s="1"/>
      <c r="D22" s="1"/>
      <c r="E22" s="1"/>
      <c r="F22" s="1"/>
      <c r="G22" s="1"/>
    </row>
    <row r="23" spans="2:7" ht="15" hidden="1" x14ac:dyDescent="0.25">
      <c r="B23" s="1"/>
      <c r="C23" s="1"/>
      <c r="D23" s="1"/>
      <c r="E23" s="1"/>
      <c r="F23" s="1"/>
      <c r="G23" s="1"/>
    </row>
    <row r="24" spans="2:7" ht="15" hidden="1" x14ac:dyDescent="0.25">
      <c r="B24" s="1"/>
      <c r="C24" s="1"/>
      <c r="D24" s="1"/>
      <c r="E24" s="1"/>
      <c r="F24" s="1"/>
      <c r="G24" s="1"/>
    </row>
    <row r="25" spans="2:7" ht="15" hidden="1" x14ac:dyDescent="0.25">
      <c r="B25" s="1"/>
      <c r="C25" s="1"/>
      <c r="D25" s="1"/>
      <c r="E25" s="1"/>
      <c r="F25" s="1"/>
      <c r="G25" s="1"/>
    </row>
    <row r="26" spans="2:7" ht="15" hidden="1" x14ac:dyDescent="0.25">
      <c r="B26" s="1"/>
      <c r="C26" s="1"/>
      <c r="D26" s="1"/>
      <c r="E26" s="1"/>
      <c r="F26" s="1"/>
      <c r="G26" s="1"/>
    </row>
    <row r="27" spans="2:7" ht="14.45" hidden="1" customHeight="1" x14ac:dyDescent="0.25"/>
    <row r="28" spans="2:7" ht="14.45" hidden="1" customHeight="1" x14ac:dyDescent="0.25"/>
    <row r="29" spans="2:7" ht="14.45" hidden="1" customHeight="1" x14ac:dyDescent="0.25"/>
    <row r="30" spans="2:7" ht="14.45" hidden="1" customHeight="1" x14ac:dyDescent="0.25"/>
    <row r="31" spans="2:7" ht="14.45" hidden="1" customHeight="1" x14ac:dyDescent="0.25"/>
    <row r="32" spans="2:7" ht="14.45" hidden="1" customHeight="1" x14ac:dyDescent="0.25"/>
    <row r="33" ht="14.45" hidden="1" customHeight="1" x14ac:dyDescent="0.25"/>
    <row r="34" ht="14.45" hidden="1" customHeight="1" x14ac:dyDescent="0.25"/>
    <row r="35" ht="14.45" hidden="1" customHeight="1" x14ac:dyDescent="0.25"/>
    <row r="36" ht="14.45" hidden="1" customHeight="1" x14ac:dyDescent="0.25"/>
    <row r="37" ht="14.45" hidden="1" customHeight="1" x14ac:dyDescent="0.25"/>
    <row r="38" ht="14.45" hidden="1" customHeight="1" x14ac:dyDescent="0.25"/>
    <row r="39" ht="14.45" hidden="1" customHeight="1" x14ac:dyDescent="0.25"/>
    <row r="40" ht="14.45" hidden="1" customHeight="1" x14ac:dyDescent="0.25"/>
    <row r="41" ht="14.45" hidden="1" customHeight="1" x14ac:dyDescent="0.25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topLeftCell="A10" workbookViewId="0">
      <selection activeCell="C9" sqref="C9"/>
    </sheetView>
  </sheetViews>
  <sheetFormatPr baseColWidth="10" defaultColWidth="0" defaultRowHeight="15" zeroHeight="1" x14ac:dyDescent="0.25"/>
  <cols>
    <col min="1" max="1" width="2.7109375" customWidth="1"/>
    <col min="2" max="2" width="3.7109375" customWidth="1"/>
    <col min="3" max="3" width="32" bestFit="1" customWidth="1"/>
    <col min="4" max="4" width="72.85546875" bestFit="1" customWidth="1"/>
    <col min="5" max="5" width="18" bestFit="1" customWidth="1"/>
    <col min="6" max="6" width="3.85546875" customWidth="1"/>
    <col min="7" max="7" width="1.5703125" customWidth="1"/>
    <col min="8" max="8" width="11.5703125" hidden="1" customWidth="1"/>
    <col min="9" max="9" width="0" hidden="1" customWidth="1"/>
    <col min="10" max="16384" width="11.5703125" hidden="1"/>
  </cols>
  <sheetData>
    <row r="1" spans="2:7" x14ac:dyDescent="0.25"/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1"/>
      <c r="C7" s="2"/>
      <c r="D7" s="2"/>
      <c r="E7" s="2"/>
      <c r="F7" s="1"/>
      <c r="G7" s="1"/>
    </row>
    <row r="8" spans="2:7" x14ac:dyDescent="0.25">
      <c r="B8" s="15"/>
      <c r="C8" s="32"/>
      <c r="D8" s="16"/>
      <c r="E8" s="16"/>
      <c r="F8" s="17"/>
      <c r="G8" s="1"/>
    </row>
    <row r="9" spans="2:7" ht="15.75" x14ac:dyDescent="0.25">
      <c r="B9" s="18"/>
      <c r="C9" s="23"/>
      <c r="D9" s="24"/>
      <c r="E9" s="24"/>
      <c r="F9" s="19"/>
      <c r="G9" s="1"/>
    </row>
    <row r="10" spans="2:7" ht="15.75" x14ac:dyDescent="0.25">
      <c r="B10" s="18"/>
      <c r="C10" s="25"/>
      <c r="D10" s="26"/>
      <c r="E10" s="26"/>
      <c r="F10" s="19"/>
      <c r="G10" s="1"/>
    </row>
    <row r="11" spans="2:7" ht="15.75" x14ac:dyDescent="0.25">
      <c r="B11" s="18"/>
      <c r="C11" s="25"/>
      <c r="D11" s="26"/>
      <c r="E11" s="26"/>
      <c r="F11" s="19"/>
      <c r="G11" s="1"/>
    </row>
    <row r="12" spans="2:7" ht="15.75" x14ac:dyDescent="0.25">
      <c r="B12" s="18"/>
      <c r="C12" s="25"/>
      <c r="D12" s="26"/>
      <c r="E12" s="27"/>
      <c r="F12" s="19"/>
      <c r="G12" s="1"/>
    </row>
    <row r="13" spans="2:7" ht="15.75" x14ac:dyDescent="0.25">
      <c r="B13" s="18"/>
      <c r="C13" s="25"/>
      <c r="D13" s="26"/>
      <c r="E13" s="27"/>
      <c r="F13" s="19"/>
      <c r="G13" s="1"/>
    </row>
    <row r="14" spans="2:7" ht="15.75" x14ac:dyDescent="0.25">
      <c r="B14" s="18"/>
      <c r="C14" s="25"/>
      <c r="D14" s="26"/>
      <c r="E14" s="27"/>
      <c r="F14" s="19"/>
      <c r="G14" s="1"/>
    </row>
    <row r="15" spans="2:7" ht="15.75" x14ac:dyDescent="0.25">
      <c r="B15" s="18"/>
      <c r="C15" s="25"/>
      <c r="D15" s="26"/>
      <c r="E15" s="27"/>
      <c r="F15" s="19"/>
      <c r="G15" s="1"/>
    </row>
    <row r="16" spans="2:7" ht="15.75" x14ac:dyDescent="0.25">
      <c r="B16" s="18"/>
      <c r="C16" s="25"/>
      <c r="D16" s="26"/>
      <c r="E16" s="27"/>
      <c r="F16" s="19"/>
      <c r="G16" s="1"/>
    </row>
    <row r="17" spans="2:7" ht="15.75" x14ac:dyDescent="0.25">
      <c r="B17" s="18"/>
      <c r="C17" s="25"/>
      <c r="D17" s="26"/>
      <c r="E17" s="27"/>
      <c r="F17" s="19"/>
      <c r="G17" s="1"/>
    </row>
    <row r="18" spans="2:7" ht="15.75" x14ac:dyDescent="0.25">
      <c r="B18" s="18"/>
      <c r="C18" s="25"/>
      <c r="D18" s="26"/>
      <c r="E18" s="27"/>
      <c r="F18" s="19"/>
      <c r="G18" s="1"/>
    </row>
    <row r="19" spans="2:7" ht="15.75" x14ac:dyDescent="0.25">
      <c r="B19" s="18"/>
      <c r="C19" s="28"/>
      <c r="D19" s="26"/>
      <c r="E19" s="27"/>
      <c r="F19" s="19"/>
      <c r="G19" s="1"/>
    </row>
    <row r="20" spans="2:7" ht="15.75" x14ac:dyDescent="0.25">
      <c r="B20" s="18"/>
      <c r="C20" s="28"/>
      <c r="D20" s="26"/>
      <c r="E20" s="27"/>
      <c r="F20" s="19"/>
      <c r="G20" s="1"/>
    </row>
    <row r="21" spans="2:7" ht="15.75" x14ac:dyDescent="0.25">
      <c r="B21" s="18"/>
      <c r="C21" s="28"/>
      <c r="D21" s="26"/>
      <c r="E21" s="27"/>
      <c r="F21" s="19"/>
      <c r="G21" s="1"/>
    </row>
    <row r="22" spans="2:7" ht="15.75" x14ac:dyDescent="0.25">
      <c r="B22" s="18"/>
      <c r="C22" s="28"/>
      <c r="D22" s="26"/>
      <c r="E22" s="27"/>
      <c r="F22" s="19"/>
      <c r="G22" s="1"/>
    </row>
    <row r="23" spans="2:7" ht="15.75" x14ac:dyDescent="0.25">
      <c r="B23" s="18"/>
      <c r="C23" s="28"/>
      <c r="D23" s="26"/>
      <c r="E23" s="27"/>
      <c r="F23" s="19"/>
      <c r="G23" s="1"/>
    </row>
    <row r="24" spans="2:7" ht="15.75" x14ac:dyDescent="0.25">
      <c r="B24" s="18"/>
      <c r="C24" s="28"/>
      <c r="D24" s="26"/>
      <c r="E24" s="27"/>
      <c r="F24" s="19"/>
      <c r="G24" s="1"/>
    </row>
    <row r="25" spans="2:7" ht="15.75" x14ac:dyDescent="0.25">
      <c r="B25" s="18"/>
      <c r="C25" s="25"/>
      <c r="D25" s="26"/>
      <c r="E25" s="27"/>
      <c r="F25" s="19"/>
      <c r="G25" s="1"/>
    </row>
    <row r="26" spans="2:7" ht="15.75" x14ac:dyDescent="0.25">
      <c r="B26" s="18"/>
      <c r="C26" s="25"/>
      <c r="D26" s="26"/>
      <c r="E26" s="27"/>
      <c r="F26" s="19"/>
      <c r="G26" s="1"/>
    </row>
    <row r="27" spans="2:7" ht="15.75" x14ac:dyDescent="0.25">
      <c r="B27" s="18"/>
      <c r="C27" s="25"/>
      <c r="D27" s="26"/>
      <c r="E27" s="27"/>
      <c r="F27" s="19"/>
      <c r="G27" s="1"/>
    </row>
    <row r="28" spans="2:7" ht="15.75" x14ac:dyDescent="0.25">
      <c r="B28" s="18"/>
      <c r="C28" s="25"/>
      <c r="D28" s="26"/>
      <c r="E28" s="27"/>
      <c r="F28" s="19"/>
      <c r="G28" s="1"/>
    </row>
    <row r="29" spans="2:7" ht="27" hidden="1" customHeight="1" x14ac:dyDescent="0.25">
      <c r="B29" s="18"/>
      <c r="C29" s="25"/>
      <c r="D29" s="26"/>
      <c r="E29" s="27"/>
      <c r="F29" s="19"/>
      <c r="G29" s="1"/>
    </row>
    <row r="30" spans="2:7" ht="15.75" hidden="1" x14ac:dyDescent="0.25">
      <c r="B30" s="56"/>
      <c r="C30" s="25"/>
      <c r="D30" s="26"/>
      <c r="E30" s="27"/>
      <c r="F30" s="12"/>
    </row>
    <row r="31" spans="2:7" ht="15.75" hidden="1" x14ac:dyDescent="0.25">
      <c r="B31" s="56"/>
      <c r="C31" s="28"/>
      <c r="D31" s="26"/>
      <c r="E31" s="27"/>
      <c r="F31" s="12"/>
    </row>
    <row r="32" spans="2:7" ht="15.75" hidden="1" x14ac:dyDescent="0.25">
      <c r="B32" s="56"/>
      <c r="C32" s="25"/>
      <c r="D32" s="26"/>
      <c r="E32" s="27"/>
      <c r="F32" s="12"/>
    </row>
    <row r="33" spans="2:6" ht="15.75" hidden="1" x14ac:dyDescent="0.25">
      <c r="B33" s="56"/>
      <c r="C33" s="28"/>
      <c r="D33" s="26"/>
      <c r="E33" s="27"/>
      <c r="F33" s="12"/>
    </row>
    <row r="34" spans="2:6" ht="15.75" hidden="1" x14ac:dyDescent="0.25">
      <c r="B34" s="56"/>
      <c r="C34" s="25"/>
      <c r="D34" s="26"/>
      <c r="E34" s="27"/>
      <c r="F34" s="12"/>
    </row>
    <row r="35" spans="2:6" ht="15.75" hidden="1" x14ac:dyDescent="0.25">
      <c r="B35" s="56"/>
      <c r="C35" s="28"/>
      <c r="D35" s="26"/>
      <c r="E35" s="27"/>
      <c r="F35" s="12"/>
    </row>
    <row r="36" spans="2:6" ht="15.75" hidden="1" x14ac:dyDescent="0.25">
      <c r="B36" s="56"/>
      <c r="C36" s="25"/>
      <c r="D36" s="26"/>
      <c r="E36" s="27"/>
      <c r="F36" s="12"/>
    </row>
    <row r="37" spans="2:6" ht="15.75" hidden="1" x14ac:dyDescent="0.25">
      <c r="B37" s="56"/>
      <c r="C37" s="28"/>
      <c r="D37" s="26"/>
      <c r="E37" s="27"/>
      <c r="F37" s="12"/>
    </row>
    <row r="38" spans="2:6" hidden="1" x14ac:dyDescent="0.25">
      <c r="B38" s="57"/>
      <c r="C38" s="21"/>
      <c r="D38" s="21"/>
      <c r="E38" s="21"/>
      <c r="F38" s="14"/>
    </row>
    <row r="39" spans="2:6" hidden="1" x14ac:dyDescent="0.25">
      <c r="C39" s="1"/>
      <c r="D39" s="1"/>
      <c r="E39" s="1"/>
    </row>
    <row r="40" spans="2:6" hidden="1" x14ac:dyDescent="0.25">
      <c r="C40" s="1"/>
      <c r="D40" s="1"/>
      <c r="E40" s="1"/>
    </row>
    <row r="41" spans="2:6" hidden="1" x14ac:dyDescent="0.25">
      <c r="C41" s="1"/>
      <c r="D41" s="1"/>
      <c r="E41" s="1"/>
    </row>
    <row r="42" spans="2:6" hidden="1" x14ac:dyDescent="0.25"/>
    <row r="43" spans="2:6" hidden="1" x14ac:dyDescent="0.25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zoomScale="120" zoomScaleNormal="120" workbookViewId="0">
      <selection sqref="A1:XFD1048576"/>
    </sheetView>
  </sheetViews>
  <sheetFormatPr baseColWidth="10" defaultColWidth="0" defaultRowHeight="0" customHeight="1" zeroHeight="1" x14ac:dyDescent="0.25"/>
  <cols>
    <col min="1" max="1" width="2.7109375" customWidth="1"/>
    <col min="2" max="2" width="3.7109375" customWidth="1"/>
    <col min="3" max="3" width="22.28515625" bestFit="1" customWidth="1"/>
    <col min="4" max="4" width="54.42578125" bestFit="1" customWidth="1"/>
    <col min="5" max="5" width="13.85546875" customWidth="1"/>
    <col min="6" max="6" width="3.85546875" customWidth="1"/>
    <col min="7" max="7" width="2.7109375" customWidth="1"/>
    <col min="8" max="8" width="11.5703125" hidden="1" customWidth="1"/>
    <col min="9" max="9" width="0" hidden="1" customWidth="1"/>
    <col min="10" max="16384" width="11.5703125" hidden="1"/>
  </cols>
  <sheetData>
    <row r="1" spans="2:7" ht="15" x14ac:dyDescent="0.25"/>
    <row r="2" spans="2:7" ht="15" x14ac:dyDescent="0.25">
      <c r="B2" s="1"/>
      <c r="C2" s="1"/>
      <c r="D2" s="1"/>
      <c r="E2" s="1"/>
      <c r="F2" s="1"/>
      <c r="G2" s="1"/>
    </row>
    <row r="3" spans="2:7" ht="15" x14ac:dyDescent="0.25">
      <c r="B3" s="1"/>
      <c r="C3" s="1"/>
      <c r="D3" s="1"/>
      <c r="E3" s="1"/>
      <c r="F3" s="1"/>
      <c r="G3" s="1"/>
    </row>
    <row r="4" spans="2:7" ht="15" x14ac:dyDescent="0.25">
      <c r="B4" s="1"/>
      <c r="C4" s="1"/>
      <c r="D4" s="1"/>
      <c r="E4" s="1"/>
      <c r="F4" s="1"/>
      <c r="G4" s="1"/>
    </row>
    <row r="5" spans="2:7" ht="15" x14ac:dyDescent="0.25">
      <c r="B5" s="1"/>
      <c r="C5" s="1"/>
      <c r="D5" s="1"/>
      <c r="E5" s="1"/>
      <c r="F5" s="1"/>
      <c r="G5" s="1"/>
    </row>
    <row r="6" spans="2:7" ht="15" x14ac:dyDescent="0.25">
      <c r="B6" s="1"/>
      <c r="C6" s="1"/>
      <c r="D6" s="1"/>
      <c r="E6" s="1"/>
      <c r="F6" s="1"/>
      <c r="G6" s="1"/>
    </row>
    <row r="7" spans="2:7" ht="15" x14ac:dyDescent="0.25">
      <c r="B7" s="1"/>
      <c r="C7" s="2"/>
      <c r="D7" s="2"/>
      <c r="E7" s="2"/>
      <c r="F7" s="1"/>
      <c r="G7" s="1"/>
    </row>
    <row r="8" spans="2:7" ht="15" x14ac:dyDescent="0.25">
      <c r="B8" s="1"/>
      <c r="D8" s="1"/>
      <c r="E8" s="1"/>
      <c r="F8" s="1"/>
      <c r="G8" s="1"/>
    </row>
    <row r="9" spans="2:7" ht="15" x14ac:dyDescent="0.25">
      <c r="B9" s="1"/>
      <c r="C9" s="22"/>
      <c r="D9" s="1"/>
    </row>
    <row r="10" spans="2:7" ht="15" x14ac:dyDescent="0.25">
      <c r="B10" s="1"/>
      <c r="C10" s="29"/>
      <c r="D10" s="1"/>
    </row>
    <row r="11" spans="2:7" ht="15" x14ac:dyDescent="0.25">
      <c r="B11" s="1"/>
      <c r="C11" s="29"/>
      <c r="D11" s="1"/>
    </row>
    <row r="12" spans="2:7" ht="15" x14ac:dyDescent="0.25">
      <c r="B12" s="1"/>
      <c r="C12" s="29"/>
      <c r="D12" s="1"/>
    </row>
    <row r="13" spans="2:7" ht="15" x14ac:dyDescent="0.25">
      <c r="B13" s="1"/>
      <c r="C13" s="29"/>
      <c r="D13" s="1"/>
    </row>
    <row r="14" spans="2:7" ht="15" x14ac:dyDescent="0.25">
      <c r="B14" s="1"/>
      <c r="D14" s="1"/>
    </row>
    <row r="15" spans="2:7" ht="15" x14ac:dyDescent="0.25">
      <c r="B15" s="1"/>
      <c r="D15" s="1"/>
    </row>
    <row r="16" spans="2:7" ht="15" x14ac:dyDescent="0.25">
      <c r="B16" s="1"/>
      <c r="D16" s="1"/>
    </row>
    <row r="17" spans="2:7" ht="15" x14ac:dyDescent="0.25">
      <c r="B17" s="1"/>
      <c r="C17" s="1"/>
      <c r="D17" s="1"/>
    </row>
    <row r="18" spans="2:7" ht="15" x14ac:dyDescent="0.25">
      <c r="B18" s="1"/>
      <c r="C18" s="1"/>
      <c r="D18" s="1"/>
    </row>
    <row r="19" spans="2:7" ht="15" x14ac:dyDescent="0.25">
      <c r="B19" s="1"/>
      <c r="C19" s="1"/>
      <c r="D19" s="1"/>
    </row>
    <row r="20" spans="2:7" ht="15" x14ac:dyDescent="0.25">
      <c r="B20" s="1"/>
      <c r="C20" s="1"/>
      <c r="D20" s="1"/>
    </row>
    <row r="21" spans="2:7" ht="15" hidden="1" x14ac:dyDescent="0.25">
      <c r="B21" s="1"/>
      <c r="C21" s="1"/>
      <c r="D21" s="1"/>
    </row>
    <row r="22" spans="2:7" ht="15" hidden="1" x14ac:dyDescent="0.25">
      <c r="B22" s="1"/>
      <c r="C22" s="1"/>
      <c r="D22" s="1"/>
    </row>
    <row r="23" spans="2:7" ht="15" hidden="1" x14ac:dyDescent="0.25">
      <c r="B23" s="1"/>
      <c r="C23" s="1"/>
      <c r="D23" s="1"/>
    </row>
    <row r="24" spans="2:7" ht="15" hidden="1" x14ac:dyDescent="0.25">
      <c r="B24" s="1"/>
      <c r="C24" s="1"/>
      <c r="D24" s="1"/>
    </row>
    <row r="25" spans="2:7" ht="15" hidden="1" x14ac:dyDescent="0.25">
      <c r="B25" s="1"/>
      <c r="C25" s="1"/>
      <c r="D25" s="1"/>
      <c r="E25" s="1"/>
      <c r="F25" s="1"/>
      <c r="G25" s="1"/>
    </row>
    <row r="26" spans="2:7" ht="15" hidden="1" x14ac:dyDescent="0.25">
      <c r="B26" s="1"/>
      <c r="C26" s="1"/>
      <c r="D26" s="1"/>
      <c r="E26" s="1"/>
      <c r="F26" s="1"/>
      <c r="G26" s="1"/>
    </row>
    <row r="27" spans="2:7" ht="15" hidden="1" x14ac:dyDescent="0.25">
      <c r="B27" s="1"/>
      <c r="C27" s="1"/>
      <c r="D27" s="1"/>
      <c r="E27" s="1"/>
      <c r="F27" s="1"/>
      <c r="G27" s="1"/>
    </row>
    <row r="28" spans="2:7" ht="15" hidden="1" x14ac:dyDescent="0.25">
      <c r="B28" s="1"/>
      <c r="C28" s="1"/>
      <c r="D28" s="1"/>
      <c r="E28" s="1"/>
      <c r="F28" s="1"/>
      <c r="G28" s="1"/>
    </row>
    <row r="29" spans="2:7" ht="15" hidden="1" x14ac:dyDescent="0.25">
      <c r="B29" s="1"/>
      <c r="C29" s="1"/>
      <c r="D29" s="1"/>
      <c r="E29" s="1"/>
      <c r="F29" s="1"/>
      <c r="G29" s="1"/>
    </row>
    <row r="30" spans="2:7" ht="0" hidden="1" customHeight="1" x14ac:dyDescent="0.25"/>
    <row r="31" spans="2:7" ht="0" hidden="1" customHeight="1" x14ac:dyDescent="0.25"/>
    <row r="32" spans="2:7" ht="0" hidden="1" customHeight="1" x14ac:dyDescent="0.25"/>
    <row r="33" ht="0" hidden="1" customHeight="1" x14ac:dyDescent="0.25"/>
    <row r="34" ht="0" hidden="1" customHeight="1" x14ac:dyDescent="0.25"/>
    <row r="35" ht="0" hidden="1" customHeight="1" x14ac:dyDescent="0.25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D47"/>
  <sheetViews>
    <sheetView showGridLines="0" zoomScale="80" zoomScaleNormal="80" workbookViewId="0"/>
  </sheetViews>
  <sheetFormatPr baseColWidth="10" defaultColWidth="0" defaultRowHeight="15" x14ac:dyDescent="0.25"/>
  <cols>
    <col min="1" max="1" width="3.85546875" customWidth="1"/>
    <col min="2" max="2" width="17.28515625" customWidth="1"/>
    <col min="3" max="3" width="71.28515625" customWidth="1"/>
    <col min="4" max="4" width="13.7109375" bestFit="1" customWidth="1"/>
    <col min="5" max="5" width="11.5703125" customWidth="1"/>
    <col min="6" max="6" width="5.28515625" bestFit="1" customWidth="1"/>
    <col min="7" max="7" width="34.28515625" bestFit="1" customWidth="1"/>
    <col min="8" max="8" width="10.5703125" bestFit="1" customWidth="1"/>
    <col min="9" max="9" width="10.42578125" customWidth="1"/>
    <col min="10" max="10" width="11.85546875" bestFit="1" customWidth="1"/>
    <col min="11" max="11" width="12.85546875" bestFit="1" customWidth="1"/>
    <col min="12" max="12" width="12.85546875" customWidth="1"/>
    <col min="13" max="13" width="10.7109375" customWidth="1"/>
    <col min="14" max="14" width="2.5703125" customWidth="1"/>
    <col min="15" max="30" width="0" hidden="1" customWidth="1"/>
    <col min="31" max="16384" width="11.5703125" hidden="1"/>
  </cols>
  <sheetData>
    <row r="2" spans="2:13" ht="15.75" x14ac:dyDescent="0.25">
      <c r="C2" s="10"/>
    </row>
    <row r="3" spans="2:13" ht="15.6" customHeight="1" x14ac:dyDescent="0.25">
      <c r="C3" s="10"/>
    </row>
    <row r="4" spans="2:13" ht="15.6" customHeight="1" thickBot="1" x14ac:dyDescent="0.3">
      <c r="B4" s="8"/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6.5" thickTop="1" x14ac:dyDescent="0.25">
      <c r="C5" s="10"/>
      <c r="D5" s="2"/>
    </row>
    <row r="6" spans="2:13" ht="14.45" customHeight="1" x14ac:dyDescent="0.25">
      <c r="B6" s="281" t="s">
        <v>24</v>
      </c>
      <c r="C6" s="281"/>
      <c r="D6" s="281"/>
      <c r="F6" s="281" t="s">
        <v>69</v>
      </c>
      <c r="G6" s="281"/>
      <c r="H6" s="281"/>
      <c r="I6" s="281"/>
      <c r="J6" s="281"/>
      <c r="K6" s="281"/>
      <c r="L6" s="281"/>
      <c r="M6" s="281"/>
    </row>
    <row r="8" spans="2:13" x14ac:dyDescent="0.25">
      <c r="B8" s="150" t="s">
        <v>0</v>
      </c>
      <c r="C8" s="150" t="s">
        <v>1</v>
      </c>
      <c r="D8" s="151">
        <v>44013</v>
      </c>
      <c r="F8" s="282" t="s">
        <v>33</v>
      </c>
      <c r="G8" s="282"/>
      <c r="H8" s="146">
        <v>43647</v>
      </c>
      <c r="I8" s="146">
        <v>43983</v>
      </c>
      <c r="J8" s="146">
        <v>44013</v>
      </c>
      <c r="K8" s="146" t="s">
        <v>34</v>
      </c>
      <c r="L8" s="271" t="s">
        <v>35</v>
      </c>
      <c r="M8" s="146" t="s">
        <v>36</v>
      </c>
    </row>
    <row r="9" spans="2:13" x14ac:dyDescent="0.25">
      <c r="B9" s="132">
        <v>300000</v>
      </c>
      <c r="C9" s="133" t="s">
        <v>2</v>
      </c>
      <c r="D9" s="134">
        <v>2860529.6806199998</v>
      </c>
      <c r="E9" s="156">
        <v>31</v>
      </c>
      <c r="F9" s="159">
        <v>1</v>
      </c>
      <c r="G9" s="160" t="s">
        <v>50</v>
      </c>
      <c r="H9" s="119">
        <v>86573.64</v>
      </c>
      <c r="I9" s="119">
        <v>77842.7</v>
      </c>
      <c r="J9" s="119">
        <v>90128.42</v>
      </c>
      <c r="K9" s="120">
        <v>4.1060766302537299E-2</v>
      </c>
      <c r="L9" s="120">
        <v>0.15782751626035574</v>
      </c>
      <c r="M9" s="121">
        <v>0.22644309250660211</v>
      </c>
    </row>
    <row r="10" spans="2:13" x14ac:dyDescent="0.25">
      <c r="B10" s="132">
        <v>130000</v>
      </c>
      <c r="C10" s="133" t="s">
        <v>178</v>
      </c>
      <c r="D10" s="134">
        <v>2120291.65</v>
      </c>
      <c r="E10" s="156">
        <v>22</v>
      </c>
      <c r="F10" s="159">
        <v>2</v>
      </c>
      <c r="G10" s="160" t="s">
        <v>54</v>
      </c>
      <c r="H10" s="119">
        <v>83909.19</v>
      </c>
      <c r="I10" s="119">
        <v>40995.46</v>
      </c>
      <c r="J10" s="119">
        <v>53133.279999999999</v>
      </c>
      <c r="K10" s="120">
        <v>-0.36677639243091253</v>
      </c>
      <c r="L10" s="120">
        <v>0.29607717537502931</v>
      </c>
      <c r="M10" s="121">
        <v>0.1334946761323364</v>
      </c>
    </row>
    <row r="11" spans="2:13" ht="14.45" customHeight="1" x14ac:dyDescent="0.25">
      <c r="B11" s="132">
        <v>400000</v>
      </c>
      <c r="C11" s="133" t="s">
        <v>3</v>
      </c>
      <c r="D11" s="134">
        <v>1378181.4521299999</v>
      </c>
      <c r="E11" s="156">
        <v>24</v>
      </c>
      <c r="F11" s="159">
        <v>3</v>
      </c>
      <c r="G11" s="160" t="s">
        <v>67</v>
      </c>
      <c r="H11" s="119">
        <v>34565.339999999997</v>
      </c>
      <c r="I11" s="119">
        <v>30533.200000000001</v>
      </c>
      <c r="J11" s="119">
        <v>34939.25</v>
      </c>
      <c r="K11" s="120">
        <v>1.0817483641127223E-2</v>
      </c>
      <c r="L11" s="120">
        <v>0.1443035777448809</v>
      </c>
      <c r="M11" s="121">
        <v>8.7783096828517551E-2</v>
      </c>
    </row>
    <row r="12" spans="2:13" x14ac:dyDescent="0.25">
      <c r="B12" s="132">
        <v>410000</v>
      </c>
      <c r="C12" s="133" t="s">
        <v>179</v>
      </c>
      <c r="D12" s="134">
        <v>196171.48000000007</v>
      </c>
      <c r="E12" s="156">
        <v>21</v>
      </c>
      <c r="F12" s="159">
        <v>4</v>
      </c>
      <c r="G12" s="160" t="s">
        <v>53</v>
      </c>
      <c r="H12" s="119">
        <v>30914.78</v>
      </c>
      <c r="I12" s="119">
        <v>31563.31</v>
      </c>
      <c r="J12" s="119">
        <v>33342.080000000002</v>
      </c>
      <c r="K12" s="120">
        <v>7.8515842584032658E-2</v>
      </c>
      <c r="L12" s="120">
        <v>5.6355623031931756E-2</v>
      </c>
      <c r="M12" s="121">
        <v>8.377028806010943E-2</v>
      </c>
    </row>
    <row r="13" spans="2:13" ht="14.45" customHeight="1" x14ac:dyDescent="0.25">
      <c r="B13" s="132">
        <v>411500</v>
      </c>
      <c r="C13" s="135" t="s">
        <v>4</v>
      </c>
      <c r="D13" s="134">
        <v>1053899.4119199999</v>
      </c>
      <c r="E13" s="156">
        <v>16</v>
      </c>
      <c r="F13" s="159">
        <v>5</v>
      </c>
      <c r="G13" s="160" t="s">
        <v>49</v>
      </c>
      <c r="H13" s="119">
        <v>26891.91</v>
      </c>
      <c r="I13" s="119">
        <v>28510</v>
      </c>
      <c r="J13" s="119">
        <v>32978</v>
      </c>
      <c r="K13" s="120">
        <v>0.22631676217866259</v>
      </c>
      <c r="L13" s="120">
        <v>0.15671694142406167</v>
      </c>
      <c r="M13" s="121">
        <v>8.2855555491627653E-2</v>
      </c>
    </row>
    <row r="14" spans="2:13" ht="14.45" customHeight="1" x14ac:dyDescent="0.25">
      <c r="B14" s="125">
        <v>414000</v>
      </c>
      <c r="C14" s="126" t="s">
        <v>5</v>
      </c>
      <c r="D14" s="5">
        <v>38639.96</v>
      </c>
      <c r="E14" s="156">
        <v>42</v>
      </c>
      <c r="F14" s="159">
        <v>6</v>
      </c>
      <c r="G14" s="160" t="s">
        <v>51</v>
      </c>
      <c r="H14" s="119">
        <v>34003.629999999997</v>
      </c>
      <c r="I14" s="119">
        <v>24524.27</v>
      </c>
      <c r="J14" s="119">
        <v>31655.37</v>
      </c>
      <c r="K14" s="120">
        <v>-6.9059097514000634E-2</v>
      </c>
      <c r="L14" s="120">
        <v>0.29077725860953252</v>
      </c>
      <c r="M14" s="121">
        <v>7.9532514574655988E-2</v>
      </c>
    </row>
    <row r="15" spans="2:13" ht="14.45" customHeight="1" x14ac:dyDescent="0.25">
      <c r="B15" s="132">
        <v>415500</v>
      </c>
      <c r="C15" s="135" t="s">
        <v>6</v>
      </c>
      <c r="D15" s="134">
        <v>47832.13</v>
      </c>
      <c r="E15" s="156">
        <v>12</v>
      </c>
      <c r="F15" s="159">
        <v>7</v>
      </c>
      <c r="G15" s="160" t="s">
        <v>64</v>
      </c>
      <c r="H15" s="119">
        <v>25268.94</v>
      </c>
      <c r="I15" s="119">
        <v>22762.67</v>
      </c>
      <c r="J15" s="119">
        <v>31363.8</v>
      </c>
      <c r="K15" s="120">
        <v>0.24119967042543133</v>
      </c>
      <c r="L15" s="120">
        <v>0.37786120872463558</v>
      </c>
      <c r="M15" s="121">
        <v>7.87999597103618E-2</v>
      </c>
    </row>
    <row r="16" spans="2:13" ht="14.45" customHeight="1" x14ac:dyDescent="0.25">
      <c r="B16" s="125">
        <v>419500</v>
      </c>
      <c r="C16" s="126" t="s">
        <v>7</v>
      </c>
      <c r="D16" s="5">
        <v>24331.830300000001</v>
      </c>
      <c r="E16" s="156">
        <v>7</v>
      </c>
      <c r="F16" s="159">
        <v>8</v>
      </c>
      <c r="G16" s="160" t="s">
        <v>200</v>
      </c>
      <c r="H16" s="119">
        <v>20323.64</v>
      </c>
      <c r="I16" s="119">
        <v>17474.689999999999</v>
      </c>
      <c r="J16" s="119">
        <v>20229.22</v>
      </c>
      <c r="K16" s="120">
        <v>-4.6458213194092712E-3</v>
      </c>
      <c r="L16" s="120">
        <v>0.15762969185719466</v>
      </c>
      <c r="M16" s="121">
        <v>5.0824891147502702E-2</v>
      </c>
    </row>
    <row r="17" spans="2:13" x14ac:dyDescent="0.25">
      <c r="B17" s="127"/>
      <c r="C17" s="128" t="s">
        <v>8</v>
      </c>
      <c r="D17" s="129">
        <v>66323.032050000009</v>
      </c>
      <c r="E17" s="156">
        <v>3</v>
      </c>
      <c r="F17" s="159">
        <v>9</v>
      </c>
      <c r="G17" s="160" t="s">
        <v>55</v>
      </c>
      <c r="H17" s="119">
        <v>20743.060000000001</v>
      </c>
      <c r="I17" s="119">
        <v>15801.48</v>
      </c>
      <c r="J17" s="119">
        <v>19101.89</v>
      </c>
      <c r="K17" s="120">
        <v>-7.9118992086992024E-2</v>
      </c>
      <c r="L17" s="120">
        <v>0.20886714409030049</v>
      </c>
      <c r="M17" s="121">
        <v>4.7992531593485578E-2</v>
      </c>
    </row>
    <row r="18" spans="2:13" x14ac:dyDescent="0.25">
      <c r="B18" s="127"/>
      <c r="C18" s="130" t="s">
        <v>9</v>
      </c>
      <c r="D18" s="129">
        <v>158641.14816000004</v>
      </c>
      <c r="E18" s="156">
        <v>39</v>
      </c>
      <c r="F18" s="159">
        <v>10</v>
      </c>
      <c r="G18" s="160" t="s">
        <v>56</v>
      </c>
      <c r="H18" s="119">
        <v>4694</v>
      </c>
      <c r="I18" s="119">
        <v>12775.88</v>
      </c>
      <c r="J18" s="211">
        <v>15214.27</v>
      </c>
      <c r="K18" s="120">
        <v>2.2412164465274822</v>
      </c>
      <c r="L18" s="120">
        <v>0.19085886843019817</v>
      </c>
      <c r="M18" s="121">
        <v>3.8225083153908851E-2</v>
      </c>
    </row>
    <row r="19" spans="2:13" x14ac:dyDescent="0.25">
      <c r="B19" s="127"/>
      <c r="C19" s="131" t="s">
        <v>10</v>
      </c>
      <c r="D19" s="129">
        <v>1365335.6821299999</v>
      </c>
      <c r="E19" s="156">
        <v>20</v>
      </c>
      <c r="F19" s="159">
        <v>11</v>
      </c>
      <c r="G19" s="160" t="s">
        <v>52</v>
      </c>
      <c r="H19" s="119">
        <v>4830.68</v>
      </c>
      <c r="I19" s="119">
        <v>5388.01</v>
      </c>
      <c r="J19" s="119">
        <v>8204.58</v>
      </c>
      <c r="K19" s="120">
        <v>0.69843169077645362</v>
      </c>
      <c r="L19" s="120">
        <v>0.52274773060926005</v>
      </c>
      <c r="M19" s="121">
        <v>2.0613591893853429E-2</v>
      </c>
    </row>
    <row r="20" spans="2:13" x14ac:dyDescent="0.25">
      <c r="B20" s="127"/>
      <c r="C20" s="131" t="s">
        <v>11</v>
      </c>
      <c r="D20" s="129">
        <v>12845.770000000035</v>
      </c>
      <c r="E20" s="156">
        <v>23</v>
      </c>
      <c r="F20" s="159">
        <v>12</v>
      </c>
      <c r="G20" s="160" t="s">
        <v>150</v>
      </c>
      <c r="H20" s="119">
        <v>8146.75</v>
      </c>
      <c r="I20" s="119">
        <v>5836</v>
      </c>
      <c r="J20" s="119">
        <v>7272</v>
      </c>
      <c r="K20" s="120">
        <v>-0.10737410623868415</v>
      </c>
      <c r="L20" s="120">
        <v>0.2460589444825223</v>
      </c>
      <c r="M20" s="121">
        <v>1.8270531855634556E-2</v>
      </c>
    </row>
    <row r="21" spans="2:13" ht="14.45" customHeight="1" x14ac:dyDescent="0.25">
      <c r="B21" s="127">
        <v>500000</v>
      </c>
      <c r="C21" s="131" t="s">
        <v>12</v>
      </c>
      <c r="D21" s="129">
        <v>980163.48522999987</v>
      </c>
      <c r="E21" s="156">
        <v>59</v>
      </c>
      <c r="F21" s="159">
        <v>13</v>
      </c>
      <c r="G21" s="160" t="s">
        <v>60</v>
      </c>
      <c r="H21" s="119">
        <v>5725.28</v>
      </c>
      <c r="I21" s="119">
        <v>5374.23</v>
      </c>
      <c r="J21" s="119">
        <v>6369.24</v>
      </c>
      <c r="K21" s="120">
        <v>0.11247659503116014</v>
      </c>
      <c r="L21" s="120">
        <v>0.18514466258422146</v>
      </c>
      <c r="M21" s="121">
        <v>1.600239305778078E-2</v>
      </c>
    </row>
    <row r="22" spans="2:13" ht="14.45" customHeight="1" x14ac:dyDescent="0.25">
      <c r="B22" s="132">
        <v>510000</v>
      </c>
      <c r="C22" s="136" t="s">
        <v>13</v>
      </c>
      <c r="D22" s="134">
        <v>807806.22571999987</v>
      </c>
      <c r="E22" s="156">
        <v>34</v>
      </c>
      <c r="F22" s="159">
        <v>14</v>
      </c>
      <c r="G22" s="160" t="s">
        <v>158</v>
      </c>
      <c r="H22" s="119">
        <v>3563.05</v>
      </c>
      <c r="I22" s="119">
        <v>2690.82</v>
      </c>
      <c r="J22" s="119">
        <v>3088.54</v>
      </c>
      <c r="K22" s="120">
        <v>-0.13317522908743917</v>
      </c>
      <c r="L22" s="120">
        <v>0.14780624493648764</v>
      </c>
      <c r="M22" s="121">
        <v>7.7598003929320054E-3</v>
      </c>
    </row>
    <row r="23" spans="2:13" x14ac:dyDescent="0.25">
      <c r="B23" s="125">
        <v>511500</v>
      </c>
      <c r="C23" s="126" t="s">
        <v>14</v>
      </c>
      <c r="D23" s="5">
        <v>93369.489979999998</v>
      </c>
      <c r="E23" s="156">
        <v>62</v>
      </c>
      <c r="F23" s="161">
        <v>15</v>
      </c>
      <c r="G23" s="160" t="s">
        <v>122</v>
      </c>
      <c r="H23" s="170">
        <v>550.67999999999995</v>
      </c>
      <c r="I23" s="170">
        <v>2115.63</v>
      </c>
      <c r="J23" s="170">
        <v>2647.2</v>
      </c>
      <c r="K23" s="120">
        <v>3.8071475266942691</v>
      </c>
      <c r="L23" s="120">
        <v>0.25125849037875225</v>
      </c>
      <c r="M23" s="121">
        <v>6.6509559857309943E-3</v>
      </c>
    </row>
    <row r="24" spans="2:13" x14ac:dyDescent="0.25">
      <c r="B24" s="132">
        <v>512000</v>
      </c>
      <c r="C24" s="135" t="s">
        <v>15</v>
      </c>
      <c r="D24" s="134">
        <v>297264.73458999995</v>
      </c>
      <c r="E24" s="156">
        <v>25</v>
      </c>
      <c r="F24" s="159">
        <v>16</v>
      </c>
      <c r="G24" s="160" t="s">
        <v>58</v>
      </c>
      <c r="H24" s="119">
        <v>3421</v>
      </c>
      <c r="I24" s="119">
        <v>1953.41</v>
      </c>
      <c r="J24" s="119">
        <v>2398.5100000000002</v>
      </c>
      <c r="K24" s="120">
        <v>-0.29888629055831617</v>
      </c>
      <c r="L24" s="120">
        <v>0.22785795096779493</v>
      </c>
      <c r="M24" s="121">
        <v>6.0261349506405444E-3</v>
      </c>
    </row>
    <row r="25" spans="2:13" ht="14.45" customHeight="1" x14ac:dyDescent="0.25">
      <c r="B25" s="125">
        <v>513000</v>
      </c>
      <c r="C25" s="126" t="s">
        <v>16</v>
      </c>
      <c r="D25" s="5">
        <v>34588.488499999985</v>
      </c>
      <c r="E25" s="156">
        <v>18</v>
      </c>
      <c r="F25" s="159">
        <v>17</v>
      </c>
      <c r="G25" s="160" t="s">
        <v>59</v>
      </c>
      <c r="H25" s="119">
        <v>1299.82</v>
      </c>
      <c r="I25" s="119">
        <v>850.12</v>
      </c>
      <c r="J25" s="119">
        <v>1841.02</v>
      </c>
      <c r="K25" s="120">
        <v>0.41636534289363158</v>
      </c>
      <c r="L25" s="120">
        <v>1.1656001505669789</v>
      </c>
      <c r="M25" s="121">
        <v>4.6254695485231472E-3</v>
      </c>
    </row>
    <row r="26" spans="2:13" x14ac:dyDescent="0.25">
      <c r="B26" s="132">
        <v>514000</v>
      </c>
      <c r="C26" s="135" t="s">
        <v>17</v>
      </c>
      <c r="D26" s="134">
        <v>31562.158090000001</v>
      </c>
      <c r="E26" s="156">
        <v>6</v>
      </c>
      <c r="F26" s="159">
        <v>18</v>
      </c>
      <c r="G26" s="160" t="s">
        <v>61</v>
      </c>
      <c r="H26" s="119">
        <v>1419.04</v>
      </c>
      <c r="I26" s="119">
        <v>1501.8</v>
      </c>
      <c r="J26" s="119">
        <v>1738.48</v>
      </c>
      <c r="K26" s="120">
        <v>0.22510993347615305</v>
      </c>
      <c r="L26" s="120">
        <v>0.15759754960713823</v>
      </c>
      <c r="M26" s="121">
        <v>4.3678429896016994E-3</v>
      </c>
    </row>
    <row r="27" spans="2:13" ht="14.45" customHeight="1" x14ac:dyDescent="0.25">
      <c r="B27" s="132">
        <v>514500</v>
      </c>
      <c r="C27" s="135" t="s">
        <v>77</v>
      </c>
      <c r="D27" s="134">
        <v>10692.094330000004</v>
      </c>
      <c r="E27" s="156">
        <v>4</v>
      </c>
      <c r="F27" s="159">
        <v>19</v>
      </c>
      <c r="G27" s="160" t="s">
        <v>151</v>
      </c>
      <c r="H27" s="119">
        <v>2625.69</v>
      </c>
      <c r="I27" s="119">
        <v>268.14</v>
      </c>
      <c r="J27" s="119">
        <v>1261.79</v>
      </c>
      <c r="K27" s="120">
        <v>-0.51944441270675523</v>
      </c>
      <c r="L27" s="120">
        <v>3.7057134332811223</v>
      </c>
      <c r="M27" s="121">
        <v>3.1701834969913535E-3</v>
      </c>
    </row>
    <row r="28" spans="2:13" x14ac:dyDescent="0.25">
      <c r="B28" s="132">
        <v>515000</v>
      </c>
      <c r="C28" s="135" t="s">
        <v>78</v>
      </c>
      <c r="D28" s="134">
        <v>5492.501220000001</v>
      </c>
      <c r="E28" s="156">
        <v>38</v>
      </c>
      <c r="F28" s="159">
        <v>20</v>
      </c>
      <c r="G28" s="160" t="s">
        <v>62</v>
      </c>
      <c r="H28" s="119">
        <v>1066.06</v>
      </c>
      <c r="I28" s="119">
        <v>625.71</v>
      </c>
      <c r="J28" s="119">
        <v>716.09</v>
      </c>
      <c r="K28" s="120">
        <v>-0.32828358628970222</v>
      </c>
      <c r="L28" s="120">
        <v>0.14444391171629034</v>
      </c>
      <c r="M28" s="121">
        <v>1.799139873006236E-3</v>
      </c>
    </row>
    <row r="29" spans="2:13" x14ac:dyDescent="0.25">
      <c r="B29" s="132">
        <v>515500</v>
      </c>
      <c r="C29" s="135" t="s">
        <v>79</v>
      </c>
      <c r="D29" s="134">
        <v>9788.658489999998</v>
      </c>
      <c r="E29" s="156">
        <v>61</v>
      </c>
      <c r="F29" s="161">
        <v>21</v>
      </c>
      <c r="G29" s="160" t="s">
        <v>153</v>
      </c>
      <c r="H29" s="170">
        <v>937.7</v>
      </c>
      <c r="I29" s="170">
        <v>397.5</v>
      </c>
      <c r="J29" s="211">
        <v>448.88</v>
      </c>
      <c r="K29" s="120">
        <v>-0.52129679001812956</v>
      </c>
      <c r="L29" s="120">
        <v>0.12925786163522002</v>
      </c>
      <c r="M29" s="121">
        <v>1.1277882754891692E-3</v>
      </c>
    </row>
    <row r="30" spans="2:13" x14ac:dyDescent="0.25">
      <c r="B30" s="132">
        <v>516000</v>
      </c>
      <c r="C30" s="135" t="s">
        <v>80</v>
      </c>
      <c r="D30" s="134">
        <v>22964.948109999994</v>
      </c>
      <c r="E30" s="156">
        <v>60</v>
      </c>
      <c r="F30" s="161">
        <v>22</v>
      </c>
      <c r="G30" s="160" t="s">
        <v>68</v>
      </c>
      <c r="H30" s="170">
        <v>534.70000000000005</v>
      </c>
      <c r="I30" s="119">
        <v>369.8</v>
      </c>
      <c r="J30" s="119">
        <v>332.58</v>
      </c>
      <c r="K30" s="120">
        <v>-0.37800635870581645</v>
      </c>
      <c r="L30" s="120">
        <v>-0.10064899945916717</v>
      </c>
      <c r="M30" s="121">
        <v>8.3559041316652084E-4</v>
      </c>
    </row>
    <row r="31" spans="2:13" x14ac:dyDescent="0.25">
      <c r="B31" s="132">
        <v>516600</v>
      </c>
      <c r="C31" s="135" t="s">
        <v>6</v>
      </c>
      <c r="D31" s="134">
        <v>23105.439999999995</v>
      </c>
      <c r="E31" s="156">
        <v>40</v>
      </c>
      <c r="F31" s="159">
        <v>23</v>
      </c>
      <c r="G31" s="160" t="s">
        <v>63</v>
      </c>
      <c r="H31" s="119">
        <v>2132.17</v>
      </c>
      <c r="I31" s="119">
        <v>-815.95</v>
      </c>
      <c r="J31" s="211">
        <v>-226.66</v>
      </c>
      <c r="K31" s="120">
        <v>-1.1063048443604404</v>
      </c>
      <c r="L31" s="120">
        <v>0.72221337091733562</v>
      </c>
      <c r="M31" s="121">
        <v>-5.6947177535727838E-4</v>
      </c>
    </row>
    <row r="32" spans="2:13" ht="14.45" customHeight="1" x14ac:dyDescent="0.25">
      <c r="B32" s="132">
        <v>517000</v>
      </c>
      <c r="C32" s="135" t="s">
        <v>81</v>
      </c>
      <c r="D32" s="134">
        <v>12907.084880000002</v>
      </c>
      <c r="E32" s="156">
        <v>63</v>
      </c>
      <c r="F32" s="159">
        <v>24</v>
      </c>
      <c r="G32" s="160" t="s">
        <v>123</v>
      </c>
      <c r="H32" s="170">
        <v>-1956</v>
      </c>
      <c r="I32" s="170">
        <v>-998</v>
      </c>
      <c r="J32" s="211">
        <v>-1060</v>
      </c>
      <c r="K32" s="120">
        <v>0.45807770961145189</v>
      </c>
      <c r="L32" s="120">
        <v>-6.2124248496993939E-2</v>
      </c>
      <c r="M32" s="121">
        <v>-2.6631963375924957E-3</v>
      </c>
    </row>
    <row r="33" spans="2:13" ht="13.9" customHeight="1" x14ac:dyDescent="0.25">
      <c r="B33" s="132">
        <v>517500</v>
      </c>
      <c r="C33" s="135" t="s">
        <v>82</v>
      </c>
      <c r="D33" s="134">
        <v>6798.7514899999996</v>
      </c>
      <c r="E33" s="156">
        <v>64</v>
      </c>
      <c r="F33" s="161">
        <v>25</v>
      </c>
      <c r="G33" s="160" t="s">
        <v>215</v>
      </c>
      <c r="H33" s="119">
        <v>-3115.2</v>
      </c>
      <c r="I33" s="170">
        <v>-2884.6</v>
      </c>
      <c r="J33" s="170">
        <v>-3268</v>
      </c>
      <c r="K33" s="120">
        <v>-4.9049820236261032E-2</v>
      </c>
      <c r="L33" s="120">
        <v>-0.13291270886778062</v>
      </c>
      <c r="M33" s="121">
        <v>-8.2106845577851664E-3</v>
      </c>
    </row>
    <row r="34" spans="2:13" x14ac:dyDescent="0.25">
      <c r="B34" s="132">
        <v>518000</v>
      </c>
      <c r="C34" s="135" t="s">
        <v>83</v>
      </c>
      <c r="D34" s="134">
        <v>20764.284210000002</v>
      </c>
      <c r="E34" s="156">
        <v>33</v>
      </c>
      <c r="F34" s="122">
        <v>26</v>
      </c>
      <c r="G34" s="104" t="s">
        <v>57</v>
      </c>
      <c r="H34" s="123">
        <v>7237.87</v>
      </c>
      <c r="I34" s="123">
        <v>4264.16</v>
      </c>
      <c r="J34" s="123">
        <v>4264.16</v>
      </c>
      <c r="K34" s="171">
        <v>-0.41085429829494036</v>
      </c>
      <c r="L34" s="171">
        <v>0</v>
      </c>
      <c r="M34" s="124">
        <v>1.071348612727209E-2</v>
      </c>
    </row>
    <row r="35" spans="2:13" x14ac:dyDescent="0.25">
      <c r="B35" s="125">
        <v>519000</v>
      </c>
      <c r="C35" s="126" t="s">
        <v>7</v>
      </c>
      <c r="D35" s="5">
        <v>122666.15134</v>
      </c>
      <c r="E35" s="156">
        <v>58</v>
      </c>
      <c r="F35" s="122">
        <v>27</v>
      </c>
      <c r="G35" s="104" t="s">
        <v>65</v>
      </c>
      <c r="H35" s="123">
        <v>-133.46</v>
      </c>
      <c r="I35" s="123">
        <v>-301.88</v>
      </c>
      <c r="J35" s="123">
        <v>-301.88</v>
      </c>
      <c r="K35" s="171">
        <v>-1.2619511464109094</v>
      </c>
      <c r="L35" s="171">
        <v>0</v>
      </c>
      <c r="M35" s="124">
        <v>-7.5845821735134205E-4</v>
      </c>
    </row>
    <row r="36" spans="2:13" x14ac:dyDescent="0.25">
      <c r="B36" s="132">
        <v>570000</v>
      </c>
      <c r="C36" s="136" t="s">
        <v>18</v>
      </c>
      <c r="D36" s="134">
        <v>169836.55952000001</v>
      </c>
      <c r="E36" s="156">
        <v>65</v>
      </c>
      <c r="F36" s="122">
        <v>28</v>
      </c>
      <c r="G36" s="104" t="s">
        <v>199</v>
      </c>
      <c r="H36" s="123">
        <v>0</v>
      </c>
      <c r="I36" s="123">
        <v>205.86</v>
      </c>
      <c r="J36" s="123">
        <v>205.86</v>
      </c>
      <c r="K36" s="171">
        <v>0</v>
      </c>
      <c r="L36" s="171">
        <v>0</v>
      </c>
      <c r="M36" s="124">
        <v>0</v>
      </c>
    </row>
    <row r="37" spans="2:13" x14ac:dyDescent="0.25">
      <c r="B37" s="127"/>
      <c r="C37" s="128" t="s">
        <v>19</v>
      </c>
      <c r="D37" s="129">
        <v>19156.622440000003</v>
      </c>
      <c r="E37" s="156"/>
      <c r="F37" s="147" t="s">
        <v>66</v>
      </c>
      <c r="G37" s="147"/>
      <c r="H37" s="148">
        <v>406173.95999999996</v>
      </c>
      <c r="I37" s="148">
        <v>329624.41999999993</v>
      </c>
      <c r="J37" s="148">
        <v>398017.97000000009</v>
      </c>
      <c r="K37" s="120">
        <v>-2.0080041566426066E-2</v>
      </c>
      <c r="L37" s="149">
        <v>0.20748932982574586</v>
      </c>
      <c r="M37" s="149">
        <v>1</v>
      </c>
    </row>
    <row r="38" spans="2:13" x14ac:dyDescent="0.25">
      <c r="B38" s="127"/>
      <c r="C38" s="130" t="s">
        <v>20</v>
      </c>
      <c r="D38" s="129">
        <v>96684.818050000002</v>
      </c>
      <c r="I38" t="s">
        <v>157</v>
      </c>
      <c r="M38" s="107" t="s">
        <v>152</v>
      </c>
    </row>
    <row r="39" spans="2:13" x14ac:dyDescent="0.25">
      <c r="B39" s="127"/>
      <c r="C39" s="131" t="s">
        <v>21</v>
      </c>
      <c r="D39" s="129">
        <v>172357.25950999995</v>
      </c>
      <c r="H39" s="108"/>
      <c r="M39" s="105" t="s">
        <v>37</v>
      </c>
    </row>
    <row r="40" spans="2:13" x14ac:dyDescent="0.25">
      <c r="B40" s="132">
        <v>590000</v>
      </c>
      <c r="C40" s="133" t="s">
        <v>22</v>
      </c>
      <c r="D40" s="134">
        <v>398017.96690000006</v>
      </c>
      <c r="M40" s="105" t="s">
        <v>202</v>
      </c>
    </row>
    <row r="41" spans="2:13" x14ac:dyDescent="0.25">
      <c r="B41" s="112" t="s">
        <v>152</v>
      </c>
      <c r="M41" s="105" t="s">
        <v>201</v>
      </c>
    </row>
    <row r="42" spans="2:13" x14ac:dyDescent="0.25">
      <c r="B42" s="112" t="s">
        <v>37</v>
      </c>
      <c r="C42" s="64"/>
      <c r="M42" s="105" t="s">
        <v>203</v>
      </c>
    </row>
    <row r="43" spans="2:13" x14ac:dyDescent="0.25">
      <c r="B43" s="110" t="s">
        <v>84</v>
      </c>
      <c r="C43" s="30"/>
      <c r="G43" s="104" t="s">
        <v>155</v>
      </c>
    </row>
    <row r="45" spans="2:13" x14ac:dyDescent="0.25">
      <c r="H45" s="219"/>
      <c r="J45" s="219"/>
    </row>
    <row r="47" spans="2:13" x14ac:dyDescent="0.25">
      <c r="G47" s="259"/>
    </row>
  </sheetData>
  <sortState xmlns:xlrd2="http://schemas.microsoft.com/office/spreadsheetml/2017/richdata2" ref="E9:M33">
    <sortCondition descending="1" ref="J9:J33"/>
  </sortState>
  <mergeCells count="3">
    <mergeCell ref="F6:M6"/>
    <mergeCell ref="F8:G8"/>
    <mergeCell ref="B6:D6"/>
  </mergeCells>
  <conditionalFormatting sqref="K9:L29">
    <cfRule type="cellIs" dxfId="34" priority="12" operator="lessThan">
      <formula>0</formula>
    </cfRule>
  </conditionalFormatting>
  <conditionalFormatting sqref="K30:L33">
    <cfRule type="cellIs" dxfId="33" priority="10" operator="lessThan">
      <formula>0</formula>
    </cfRule>
  </conditionalFormatting>
  <conditionalFormatting sqref="J9:J29">
    <cfRule type="colorScale" priority="6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5">
      <colorScale>
        <cfvo type="min"/>
        <cfvo type="max"/>
        <color rgb="FFFFEF9C"/>
        <color rgb="FF63BE7B"/>
      </colorScale>
    </cfRule>
  </conditionalFormatting>
  <conditionalFormatting sqref="K37">
    <cfRule type="cellIs" dxfId="32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W10" activePane="bottomRight" state="frozen"/>
      <selection pane="topRight" activeCell="D1" sqref="D1"/>
      <selection pane="bottomLeft" activeCell="A10" sqref="A10"/>
      <selection pane="bottomRight"/>
    </sheetView>
  </sheetViews>
  <sheetFormatPr baseColWidth="10" defaultColWidth="0" defaultRowHeight="12" x14ac:dyDescent="0.2"/>
  <cols>
    <col min="1" max="1" width="4.5703125" style="33" customWidth="1"/>
    <col min="2" max="2" width="17.28515625" style="33" customWidth="1"/>
    <col min="3" max="3" width="66.7109375" style="33" customWidth="1"/>
    <col min="4" max="4" width="11.28515625" style="33" bestFit="1" customWidth="1"/>
    <col min="5" max="5" width="13" style="33" customWidth="1"/>
    <col min="6" max="6" width="10.7109375" style="33" customWidth="1"/>
    <col min="7" max="7" width="11.7109375" style="33" bestFit="1" customWidth="1"/>
    <col min="8" max="8" width="13.28515625" style="33" bestFit="1" customWidth="1"/>
    <col min="9" max="9" width="11.7109375" style="33" customWidth="1"/>
    <col min="10" max="10" width="10.7109375" style="33" customWidth="1"/>
    <col min="11" max="11" width="11.28515625" style="33" customWidth="1"/>
    <col min="12" max="12" width="13.42578125" style="33" bestFit="1" customWidth="1"/>
    <col min="13" max="13" width="12.5703125" style="33" customWidth="1"/>
    <col min="14" max="14" width="10.7109375" style="33" customWidth="1"/>
    <col min="15" max="15" width="12.140625" style="33" customWidth="1"/>
    <col min="16" max="16" width="10.7109375" style="33" customWidth="1"/>
    <col min="17" max="17" width="13.85546875" style="33" bestFit="1" customWidth="1"/>
    <col min="18" max="18" width="14.28515625" style="33" customWidth="1"/>
    <col min="19" max="19" width="10.7109375" style="33" customWidth="1"/>
    <col min="20" max="20" width="13.140625" style="33" customWidth="1"/>
    <col min="21" max="21" width="12.5703125" style="33" customWidth="1"/>
    <col min="22" max="22" width="11.5703125" style="33" customWidth="1"/>
    <col min="23" max="27" width="10.7109375" style="33" customWidth="1"/>
    <col min="28" max="31" width="14.140625" style="33" customWidth="1"/>
    <col min="32" max="32" width="13.42578125" style="33" customWidth="1"/>
    <col min="33" max="33" width="9.28515625" style="33" customWidth="1"/>
    <col min="34" max="42" width="0" style="33" hidden="1" customWidth="1"/>
    <col min="43" max="16384" width="9.28515625" style="33" hidden="1"/>
  </cols>
  <sheetData>
    <row r="1" spans="1:33" ht="15" x14ac:dyDescent="0.25">
      <c r="A1" s="4"/>
      <c r="B1"/>
    </row>
    <row r="2" spans="1:33" ht="15.75" x14ac:dyDescent="0.25">
      <c r="A2"/>
      <c r="B2" s="2"/>
      <c r="C2" s="10"/>
    </row>
    <row r="3" spans="1:33" ht="15.75" x14ac:dyDescent="0.25">
      <c r="A3"/>
      <c r="B3" s="2"/>
      <c r="C3" s="10"/>
    </row>
    <row r="4" spans="1:33" ht="16.5" thickBot="1" x14ac:dyDescent="0.3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.75" thickTop="1" x14ac:dyDescent="0.25">
      <c r="A5"/>
      <c r="B5" s="2"/>
      <c r="C5" s="34"/>
    </row>
    <row r="6" spans="1:33" ht="12.75" x14ac:dyDescent="0.2">
      <c r="B6" s="281" t="s">
        <v>145</v>
      </c>
      <c r="C6" s="281"/>
    </row>
    <row r="7" spans="1:33" x14ac:dyDescent="0.2">
      <c r="D7" s="114">
        <v>3</v>
      </c>
      <c r="E7" s="114">
        <v>4</v>
      </c>
      <c r="F7" s="114">
        <v>5</v>
      </c>
      <c r="G7" s="114">
        <v>6</v>
      </c>
      <c r="H7" s="114">
        <v>7</v>
      </c>
      <c r="I7" s="114">
        <v>9</v>
      </c>
      <c r="J7" s="114">
        <v>10</v>
      </c>
      <c r="K7" s="114">
        <v>12</v>
      </c>
      <c r="L7" s="114">
        <v>13</v>
      </c>
      <c r="M7" s="114">
        <v>14</v>
      </c>
      <c r="N7" s="114">
        <v>15</v>
      </c>
      <c r="O7" s="114">
        <v>16</v>
      </c>
      <c r="P7" s="114">
        <v>17</v>
      </c>
      <c r="Q7" s="114">
        <v>19</v>
      </c>
      <c r="R7" s="114">
        <v>21</v>
      </c>
      <c r="S7" s="114">
        <v>22</v>
      </c>
      <c r="T7" s="114">
        <v>23</v>
      </c>
      <c r="U7" s="114">
        <v>24</v>
      </c>
      <c r="V7" s="114">
        <v>25</v>
      </c>
      <c r="W7" s="114">
        <v>30</v>
      </c>
      <c r="X7" s="114">
        <v>31</v>
      </c>
      <c r="Y7" s="114">
        <v>32</v>
      </c>
      <c r="Z7" s="114">
        <v>33</v>
      </c>
      <c r="AA7" s="114">
        <v>34</v>
      </c>
      <c r="AB7" s="114">
        <v>35</v>
      </c>
      <c r="AC7" s="114"/>
      <c r="AD7" s="114"/>
      <c r="AE7" s="114"/>
      <c r="AF7" s="115"/>
    </row>
    <row r="8" spans="1:33" ht="12.75" customHeight="1" x14ac:dyDescent="0.2">
      <c r="B8" s="283" t="s">
        <v>119</v>
      </c>
      <c r="C8" s="137" t="s">
        <v>120</v>
      </c>
      <c r="D8" s="138">
        <v>3</v>
      </c>
      <c r="E8" s="138">
        <v>4</v>
      </c>
      <c r="F8" s="138">
        <v>6</v>
      </c>
      <c r="G8" s="138">
        <v>7</v>
      </c>
      <c r="H8" s="138">
        <v>12</v>
      </c>
      <c r="I8" s="138">
        <v>16</v>
      </c>
      <c r="J8" s="138">
        <v>18</v>
      </c>
      <c r="K8" s="138">
        <v>20</v>
      </c>
      <c r="L8" s="138">
        <v>21</v>
      </c>
      <c r="M8" s="138">
        <v>22</v>
      </c>
      <c r="N8" s="138">
        <v>23</v>
      </c>
      <c r="O8" s="138">
        <v>24</v>
      </c>
      <c r="P8" s="138">
        <v>25</v>
      </c>
      <c r="Q8" s="138">
        <v>31</v>
      </c>
      <c r="R8" s="138">
        <v>34</v>
      </c>
      <c r="S8" s="138">
        <v>38</v>
      </c>
      <c r="T8" s="138">
        <v>39</v>
      </c>
      <c r="U8" s="138">
        <v>40</v>
      </c>
      <c r="V8" s="138">
        <v>42</v>
      </c>
      <c r="W8" s="138">
        <v>59</v>
      </c>
      <c r="X8" s="138">
        <v>60</v>
      </c>
      <c r="Y8" s="138">
        <v>61</v>
      </c>
      <c r="Z8" s="138">
        <v>62</v>
      </c>
      <c r="AA8" s="138">
        <v>63</v>
      </c>
      <c r="AB8" s="138">
        <v>64</v>
      </c>
      <c r="AC8" s="138">
        <v>33</v>
      </c>
      <c r="AD8" s="138">
        <v>58</v>
      </c>
      <c r="AE8" s="138">
        <v>65</v>
      </c>
      <c r="AF8" s="283" t="s">
        <v>66</v>
      </c>
    </row>
    <row r="9" spans="1:33" ht="36" x14ac:dyDescent="0.2">
      <c r="B9" s="284"/>
      <c r="C9" s="139" t="s">
        <v>121</v>
      </c>
      <c r="D9" s="140" t="s">
        <v>55</v>
      </c>
      <c r="E9" s="140" t="s">
        <v>151</v>
      </c>
      <c r="F9" s="140" t="s">
        <v>61</v>
      </c>
      <c r="G9" s="140" t="s">
        <v>200</v>
      </c>
      <c r="H9" s="140" t="s">
        <v>64</v>
      </c>
      <c r="I9" s="140" t="s">
        <v>49</v>
      </c>
      <c r="J9" s="140" t="s">
        <v>59</v>
      </c>
      <c r="K9" s="140" t="s">
        <v>52</v>
      </c>
      <c r="L9" s="140" t="s">
        <v>53</v>
      </c>
      <c r="M9" s="140" t="s">
        <v>54</v>
      </c>
      <c r="N9" s="140" t="s">
        <v>150</v>
      </c>
      <c r="O9" s="140" t="s">
        <v>67</v>
      </c>
      <c r="P9" s="141" t="s">
        <v>58</v>
      </c>
      <c r="Q9" s="141" t="s">
        <v>50</v>
      </c>
      <c r="R9" s="141" t="s">
        <v>158</v>
      </c>
      <c r="S9" s="141" t="s">
        <v>62</v>
      </c>
      <c r="T9" s="141" t="s">
        <v>56</v>
      </c>
      <c r="U9" s="141" t="s">
        <v>63</v>
      </c>
      <c r="V9" s="141" t="s">
        <v>51</v>
      </c>
      <c r="W9" s="141" t="s">
        <v>60</v>
      </c>
      <c r="X9" s="141" t="s">
        <v>68</v>
      </c>
      <c r="Y9" s="141" t="s">
        <v>118</v>
      </c>
      <c r="Z9" s="141" t="s">
        <v>122</v>
      </c>
      <c r="AA9" s="141" t="s">
        <v>123</v>
      </c>
      <c r="AB9" s="142" t="s">
        <v>215</v>
      </c>
      <c r="AC9" s="142" t="s">
        <v>198</v>
      </c>
      <c r="AD9" s="142" t="s">
        <v>197</v>
      </c>
      <c r="AE9" s="142" t="s">
        <v>199</v>
      </c>
      <c r="AF9" s="284"/>
    </row>
    <row r="10" spans="1:33" ht="15" x14ac:dyDescent="0.2">
      <c r="A10" s="115">
        <v>3</v>
      </c>
      <c r="B10" s="36">
        <v>300000</v>
      </c>
      <c r="C10" s="37" t="s">
        <v>2</v>
      </c>
      <c r="D10" s="38">
        <v>99496.99</v>
      </c>
      <c r="E10" s="38">
        <v>64573.89</v>
      </c>
      <c r="F10" s="38">
        <v>17382.46</v>
      </c>
      <c r="G10" s="38">
        <v>212393.39</v>
      </c>
      <c r="H10" s="38">
        <v>266289.69</v>
      </c>
      <c r="I10" s="38">
        <v>132276</v>
      </c>
      <c r="J10" s="38">
        <v>54714.89</v>
      </c>
      <c r="K10" s="38">
        <v>57097.35</v>
      </c>
      <c r="L10" s="38">
        <v>302400.34999999998</v>
      </c>
      <c r="M10" s="38">
        <v>378713.43</v>
      </c>
      <c r="N10" s="38">
        <v>98978</v>
      </c>
      <c r="O10" s="38">
        <v>74636.03</v>
      </c>
      <c r="P10" s="38">
        <v>27232.74</v>
      </c>
      <c r="Q10" s="38">
        <v>490311.98</v>
      </c>
      <c r="R10" s="38">
        <v>49396.53</v>
      </c>
      <c r="S10" s="38">
        <v>21447.49</v>
      </c>
      <c r="T10" s="38">
        <v>54108.38</v>
      </c>
      <c r="U10" s="38">
        <v>53725.2</v>
      </c>
      <c r="V10" s="38">
        <v>225604.84</v>
      </c>
      <c r="W10" s="38">
        <v>35042.79</v>
      </c>
      <c r="X10" s="38">
        <v>23376.67</v>
      </c>
      <c r="Y10" s="38">
        <v>11298.43</v>
      </c>
      <c r="Z10" s="38">
        <v>13123.89</v>
      </c>
      <c r="AA10" s="38">
        <v>11842</v>
      </c>
      <c r="AB10" s="38">
        <v>25167.01</v>
      </c>
      <c r="AC10" s="38">
        <v>44356.360229999998</v>
      </c>
      <c r="AD10" s="38">
        <v>7599.7478700000001</v>
      </c>
      <c r="AE10" s="38">
        <v>7943.1525199999996</v>
      </c>
      <c r="AF10" s="38">
        <v>2860529.6806199998</v>
      </c>
      <c r="AG10" s="35"/>
    </row>
    <row r="11" spans="1:33" ht="15" x14ac:dyDescent="0.2">
      <c r="A11" s="115">
        <v>4</v>
      </c>
      <c r="B11" s="36">
        <v>400000</v>
      </c>
      <c r="C11" s="37" t="s">
        <v>3</v>
      </c>
      <c r="D11" s="38">
        <v>47080.04</v>
      </c>
      <c r="E11" s="38">
        <v>7821.32</v>
      </c>
      <c r="F11" s="38">
        <v>9767.89</v>
      </c>
      <c r="G11" s="38">
        <v>41254.800000000003</v>
      </c>
      <c r="H11" s="38">
        <v>129822.88</v>
      </c>
      <c r="I11" s="38">
        <v>166502</v>
      </c>
      <c r="J11" s="38">
        <v>24269.96</v>
      </c>
      <c r="K11" s="38">
        <v>57088.480000000003</v>
      </c>
      <c r="L11" s="38">
        <v>86485.55</v>
      </c>
      <c r="M11" s="38">
        <v>150011.25</v>
      </c>
      <c r="N11" s="38">
        <v>25428</v>
      </c>
      <c r="O11" s="38">
        <v>66679.490000000005</v>
      </c>
      <c r="P11" s="38">
        <v>21094.38</v>
      </c>
      <c r="Q11" s="38">
        <v>231966.21</v>
      </c>
      <c r="R11" s="38">
        <v>10929.14</v>
      </c>
      <c r="S11" s="38">
        <v>11234.95</v>
      </c>
      <c r="T11" s="38">
        <v>70235.27</v>
      </c>
      <c r="U11" s="38">
        <v>18030.54</v>
      </c>
      <c r="V11" s="38">
        <v>117165.51</v>
      </c>
      <c r="W11" s="38">
        <v>27862</v>
      </c>
      <c r="X11" s="38">
        <v>9288.23</v>
      </c>
      <c r="Y11" s="38">
        <v>4787.9799999999996</v>
      </c>
      <c r="Z11" s="38">
        <v>15062.81</v>
      </c>
      <c r="AA11" s="38">
        <v>2127</v>
      </c>
      <c r="AB11" s="38">
        <v>884.82</v>
      </c>
      <c r="AC11" s="38">
        <v>22813.092769999999</v>
      </c>
      <c r="AD11" s="38">
        <v>1279.00162</v>
      </c>
      <c r="AE11" s="38">
        <v>1208.8577399999999</v>
      </c>
      <c r="AF11" s="38">
        <v>1378181.4521299999</v>
      </c>
      <c r="AG11" s="35"/>
    </row>
    <row r="12" spans="1:33" ht="15" x14ac:dyDescent="0.2">
      <c r="A12" s="115">
        <v>5</v>
      </c>
      <c r="B12" s="39">
        <v>410300</v>
      </c>
      <c r="C12" s="40" t="s">
        <v>124</v>
      </c>
      <c r="D12" s="41">
        <v>801.04</v>
      </c>
      <c r="E12" s="41">
        <v>306.73</v>
      </c>
      <c r="F12" s="41">
        <v>66.900000000000006</v>
      </c>
      <c r="G12" s="41">
        <v>34.61</v>
      </c>
      <c r="H12" s="41">
        <v>8.86</v>
      </c>
      <c r="I12" s="41">
        <v>2067</v>
      </c>
      <c r="J12" s="41">
        <v>164.72</v>
      </c>
      <c r="K12" s="41">
        <v>1214.96</v>
      </c>
      <c r="L12" s="41">
        <v>162.44999999999999</v>
      </c>
      <c r="M12" s="41">
        <v>558.29</v>
      </c>
      <c r="N12" s="41">
        <v>1073</v>
      </c>
      <c r="O12" s="41">
        <v>1888.02</v>
      </c>
      <c r="P12" s="41">
        <v>182.79</v>
      </c>
      <c r="Q12" s="41">
        <v>6126.58</v>
      </c>
      <c r="R12" s="41">
        <v>237.99</v>
      </c>
      <c r="S12" s="41">
        <v>102.18</v>
      </c>
      <c r="T12" s="41">
        <v>10.16</v>
      </c>
      <c r="U12" s="41">
        <v>51.42</v>
      </c>
      <c r="V12" s="41">
        <v>540.22</v>
      </c>
      <c r="W12" s="41">
        <v>3.54</v>
      </c>
      <c r="X12" s="41">
        <v>353.11</v>
      </c>
      <c r="Y12" s="41">
        <v>0</v>
      </c>
      <c r="Z12" s="41">
        <v>0</v>
      </c>
      <c r="AA12" s="41">
        <v>193</v>
      </c>
      <c r="AB12" s="41">
        <v>392</v>
      </c>
      <c r="AC12" s="41">
        <v>155.19185999999999</v>
      </c>
      <c r="AD12" s="41">
        <v>3.25217</v>
      </c>
      <c r="AE12" s="41">
        <v>7.7212800000000001</v>
      </c>
      <c r="AF12" s="41">
        <v>16705.73531</v>
      </c>
      <c r="AG12" s="35"/>
    </row>
    <row r="13" spans="1:33" ht="15" x14ac:dyDescent="0.2">
      <c r="A13" s="115">
        <v>6</v>
      </c>
      <c r="B13" s="39">
        <v>410400</v>
      </c>
      <c r="C13" s="40" t="s">
        <v>125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43.01</v>
      </c>
      <c r="U13" s="41">
        <v>0</v>
      </c>
      <c r="V13" s="41">
        <v>0</v>
      </c>
      <c r="W13" s="41">
        <v>38.119999999999997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81.13</v>
      </c>
      <c r="AG13" s="35"/>
    </row>
    <row r="14" spans="1:33" ht="15" x14ac:dyDescent="0.2">
      <c r="A14" s="115">
        <v>7</v>
      </c>
      <c r="B14" s="39">
        <v>410500</v>
      </c>
      <c r="C14" s="40" t="s">
        <v>126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5" x14ac:dyDescent="0.2">
      <c r="A15" s="115">
        <v>8</v>
      </c>
      <c r="B15" s="39">
        <v>410600</v>
      </c>
      <c r="C15" s="40" t="s">
        <v>127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5" x14ac:dyDescent="0.2">
      <c r="A16" s="115">
        <v>9</v>
      </c>
      <c r="B16" s="39">
        <v>410700</v>
      </c>
      <c r="C16" s="40" t="s">
        <v>128</v>
      </c>
      <c r="D16" s="41">
        <v>2114.08</v>
      </c>
      <c r="E16" s="41">
        <v>0</v>
      </c>
      <c r="F16" s="41">
        <v>127.01</v>
      </c>
      <c r="G16" s="41">
        <v>0</v>
      </c>
      <c r="H16" s="41">
        <v>5366.55</v>
      </c>
      <c r="I16" s="41">
        <v>2380</v>
      </c>
      <c r="J16" s="41">
        <v>0</v>
      </c>
      <c r="K16" s="41">
        <v>3343.77</v>
      </c>
      <c r="L16" s="41">
        <v>3718.38</v>
      </c>
      <c r="M16" s="41">
        <v>3033.3</v>
      </c>
      <c r="N16" s="41">
        <v>0</v>
      </c>
      <c r="O16" s="41">
        <v>0</v>
      </c>
      <c r="P16" s="41">
        <v>217.68</v>
      </c>
      <c r="Q16" s="41">
        <v>0</v>
      </c>
      <c r="R16" s="41">
        <v>1075.01</v>
      </c>
      <c r="S16" s="41">
        <v>849.4</v>
      </c>
      <c r="T16" s="41">
        <v>1684.61</v>
      </c>
      <c r="U16" s="41">
        <v>152.69999999999999</v>
      </c>
      <c r="V16" s="41">
        <v>4338.07</v>
      </c>
      <c r="W16" s="41">
        <v>685.44</v>
      </c>
      <c r="X16" s="41">
        <v>0</v>
      </c>
      <c r="Y16" s="41">
        <v>0</v>
      </c>
      <c r="Z16" s="41">
        <v>0</v>
      </c>
      <c r="AA16" s="41">
        <v>7</v>
      </c>
      <c r="AB16" s="41">
        <v>0</v>
      </c>
      <c r="AC16" s="41">
        <v>3018.7229700000003</v>
      </c>
      <c r="AD16" s="41">
        <v>0</v>
      </c>
      <c r="AE16" s="41">
        <v>0</v>
      </c>
      <c r="AF16" s="41">
        <v>32111.722969999999</v>
      </c>
      <c r="AG16" s="35"/>
    </row>
    <row r="17" spans="1:33" ht="15" x14ac:dyDescent="0.2">
      <c r="A17" s="115">
        <v>10</v>
      </c>
      <c r="B17" s="39">
        <v>410800</v>
      </c>
      <c r="C17" s="40" t="s">
        <v>129</v>
      </c>
      <c r="D17" s="41">
        <v>3670.67</v>
      </c>
      <c r="E17" s="41">
        <v>1628.07</v>
      </c>
      <c r="F17" s="41">
        <v>0</v>
      </c>
      <c r="G17" s="41">
        <v>10686.07</v>
      </c>
      <c r="H17" s="41">
        <v>3732</v>
      </c>
      <c r="I17" s="41">
        <v>80</v>
      </c>
      <c r="J17" s="41">
        <v>8739.9599999999991</v>
      </c>
      <c r="K17" s="41">
        <v>0</v>
      </c>
      <c r="L17" s="41">
        <v>10168.82</v>
      </c>
      <c r="M17" s="41">
        <v>27806.15</v>
      </c>
      <c r="N17" s="41">
        <v>1375</v>
      </c>
      <c r="O17" s="41">
        <v>0</v>
      </c>
      <c r="P17" s="41">
        <v>0</v>
      </c>
      <c r="Q17" s="41">
        <v>0</v>
      </c>
      <c r="R17" s="41">
        <v>148.46</v>
      </c>
      <c r="S17" s="41">
        <v>15.25</v>
      </c>
      <c r="T17" s="41">
        <v>380.86</v>
      </c>
      <c r="U17" s="41">
        <v>1954.68</v>
      </c>
      <c r="V17" s="41">
        <v>22816.21</v>
      </c>
      <c r="W17" s="41">
        <v>294.73</v>
      </c>
      <c r="X17" s="41">
        <v>0</v>
      </c>
      <c r="Y17" s="41">
        <v>0</v>
      </c>
      <c r="Z17" s="41">
        <v>95.96</v>
      </c>
      <c r="AA17" s="41">
        <v>7</v>
      </c>
      <c r="AB17" s="41">
        <v>0</v>
      </c>
      <c r="AC17" s="41">
        <v>0</v>
      </c>
      <c r="AD17" s="41">
        <v>159.17323000000002</v>
      </c>
      <c r="AE17" s="41">
        <v>4.6937499999999996</v>
      </c>
      <c r="AF17" s="41">
        <v>93763.756979999991</v>
      </c>
      <c r="AG17" s="35"/>
    </row>
    <row r="18" spans="1:33" ht="15" x14ac:dyDescent="0.2">
      <c r="A18" s="115">
        <v>11</v>
      </c>
      <c r="B18" s="39">
        <v>410900</v>
      </c>
      <c r="C18" s="40" t="s">
        <v>130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5" x14ac:dyDescent="0.2">
      <c r="A19" s="115">
        <v>12</v>
      </c>
      <c r="B19" s="39">
        <v>411100</v>
      </c>
      <c r="C19" s="40" t="s">
        <v>131</v>
      </c>
      <c r="D19" s="41">
        <v>0</v>
      </c>
      <c r="E19" s="41">
        <v>0</v>
      </c>
      <c r="F19" s="41">
        <v>172.64</v>
      </c>
      <c r="G19" s="41">
        <v>0</v>
      </c>
      <c r="H19" s="41">
        <v>577.77</v>
      </c>
      <c r="I19" s="41">
        <v>0</v>
      </c>
      <c r="J19" s="41">
        <v>0</v>
      </c>
      <c r="K19" s="41">
        <v>1496.79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2247.1999999999998</v>
      </c>
      <c r="AG19" s="35"/>
    </row>
    <row r="20" spans="1:33" s="42" customFormat="1" ht="15" x14ac:dyDescent="0.2">
      <c r="A20" s="115">
        <v>13</v>
      </c>
      <c r="B20" s="39">
        <v>411400</v>
      </c>
      <c r="C20" s="40" t="s">
        <v>132</v>
      </c>
      <c r="D20" s="41">
        <v>0</v>
      </c>
      <c r="E20" s="41">
        <v>0</v>
      </c>
      <c r="F20" s="41">
        <v>0</v>
      </c>
      <c r="G20" s="41">
        <v>0</v>
      </c>
      <c r="H20" s="41">
        <v>370.61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181.62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60.106809999999996</v>
      </c>
      <c r="AF20" s="41">
        <v>612.33681000000001</v>
      </c>
      <c r="AG20" s="35"/>
    </row>
    <row r="21" spans="1:33" ht="15" x14ac:dyDescent="0.2">
      <c r="A21" s="115">
        <v>14</v>
      </c>
      <c r="B21" s="36">
        <v>411500</v>
      </c>
      <c r="C21" s="43" t="s">
        <v>4</v>
      </c>
      <c r="D21" s="38">
        <v>38652.400000000001</v>
      </c>
      <c r="E21" s="38">
        <v>3657.51</v>
      </c>
      <c r="F21" s="38">
        <v>9149.58</v>
      </c>
      <c r="G21" s="38">
        <v>12426.55</v>
      </c>
      <c r="H21" s="38">
        <v>92832.16</v>
      </c>
      <c r="I21" s="38">
        <v>153782</v>
      </c>
      <c r="J21" s="38">
        <v>10425.969999999999</v>
      </c>
      <c r="K21" s="38">
        <v>41480.43</v>
      </c>
      <c r="L21" s="38">
        <v>38395.870000000003</v>
      </c>
      <c r="M21" s="38">
        <v>90819.55</v>
      </c>
      <c r="N21" s="38">
        <v>20198</v>
      </c>
      <c r="O21" s="38">
        <v>62150.91</v>
      </c>
      <c r="P21" s="38">
        <v>19705.150000000001</v>
      </c>
      <c r="Q21" s="38">
        <v>206644.73</v>
      </c>
      <c r="R21" s="38">
        <v>8537.7900000000009</v>
      </c>
      <c r="S21" s="38">
        <v>9611.86</v>
      </c>
      <c r="T21" s="38">
        <v>63981.75</v>
      </c>
      <c r="U21" s="38">
        <v>12660.72</v>
      </c>
      <c r="V21" s="38">
        <v>87567.039999999994</v>
      </c>
      <c r="W21" s="38">
        <v>21362.66</v>
      </c>
      <c r="X21" s="38">
        <v>8381.89</v>
      </c>
      <c r="Y21" s="38">
        <v>4583.3</v>
      </c>
      <c r="Z21" s="38">
        <v>14386.84</v>
      </c>
      <c r="AA21" s="38">
        <v>886</v>
      </c>
      <c r="AB21" s="38">
        <v>364</v>
      </c>
      <c r="AC21" s="38">
        <v>19362.036399999997</v>
      </c>
      <c r="AD21" s="38">
        <v>1109.7526200000002</v>
      </c>
      <c r="AE21" s="38">
        <v>782.96289999999999</v>
      </c>
      <c r="AF21" s="38">
        <v>1053899.4119199999</v>
      </c>
      <c r="AG21" s="35"/>
    </row>
    <row r="22" spans="1:33" ht="15" x14ac:dyDescent="0.2">
      <c r="A22" s="115">
        <v>15</v>
      </c>
      <c r="B22" s="39">
        <v>412300</v>
      </c>
      <c r="C22" s="40" t="s">
        <v>133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653.98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12.413</v>
      </c>
      <c r="AD22" s="41">
        <v>0</v>
      </c>
      <c r="AE22" s="41">
        <v>0</v>
      </c>
      <c r="AF22" s="41">
        <v>666.39300000000003</v>
      </c>
      <c r="AG22" s="35"/>
    </row>
    <row r="23" spans="1:33" ht="15" x14ac:dyDescent="0.2">
      <c r="A23" s="115">
        <v>16</v>
      </c>
      <c r="B23" s="39">
        <v>412500</v>
      </c>
      <c r="C23" s="40" t="s">
        <v>134</v>
      </c>
      <c r="D23" s="41">
        <v>0</v>
      </c>
      <c r="E23" s="41">
        <v>0</v>
      </c>
      <c r="F23" s="41">
        <v>0.98</v>
      </c>
      <c r="G23" s="41">
        <v>0</v>
      </c>
      <c r="H23" s="41">
        <v>217.91</v>
      </c>
      <c r="I23" s="41">
        <v>70</v>
      </c>
      <c r="J23" s="41">
        <v>0</v>
      </c>
      <c r="K23" s="41">
        <v>5793.16</v>
      </c>
      <c r="L23" s="41">
        <v>23.18</v>
      </c>
      <c r="M23" s="41">
        <v>105.07</v>
      </c>
      <c r="N23" s="41">
        <v>0</v>
      </c>
      <c r="O23" s="41">
        <v>0</v>
      </c>
      <c r="P23" s="41">
        <v>0</v>
      </c>
      <c r="Q23" s="41">
        <v>0</v>
      </c>
      <c r="R23" s="41">
        <v>119.95</v>
      </c>
      <c r="S23" s="41">
        <v>0.74</v>
      </c>
      <c r="T23" s="41">
        <v>77.7</v>
      </c>
      <c r="U23" s="41">
        <v>29.4</v>
      </c>
      <c r="V23" s="41">
        <v>0</v>
      </c>
      <c r="W23" s="41">
        <v>73.62</v>
      </c>
      <c r="X23" s="41">
        <v>0</v>
      </c>
      <c r="Y23" s="41">
        <v>0</v>
      </c>
      <c r="Z23" s="41">
        <v>0</v>
      </c>
      <c r="AA23" s="41">
        <v>1025</v>
      </c>
      <c r="AB23" s="41">
        <v>0</v>
      </c>
      <c r="AC23" s="41">
        <v>113.3925</v>
      </c>
      <c r="AD23" s="41">
        <v>0</v>
      </c>
      <c r="AE23" s="41">
        <v>0</v>
      </c>
      <c r="AF23" s="41">
        <v>7650.1024999999991</v>
      </c>
      <c r="AG23" s="35"/>
    </row>
    <row r="24" spans="1:33" ht="15" x14ac:dyDescent="0.2">
      <c r="A24" s="115">
        <v>17</v>
      </c>
      <c r="B24" s="39">
        <v>412800</v>
      </c>
      <c r="C24" s="40" t="s">
        <v>135</v>
      </c>
      <c r="D24" s="41">
        <v>0</v>
      </c>
      <c r="E24" s="41">
        <v>0</v>
      </c>
      <c r="F24" s="41">
        <v>0</v>
      </c>
      <c r="G24" s="41">
        <v>0</v>
      </c>
      <c r="H24" s="41">
        <v>0.21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0.21</v>
      </c>
      <c r="AG24" s="35"/>
    </row>
    <row r="25" spans="1:33" ht="15" x14ac:dyDescent="0.2">
      <c r="A25" s="115">
        <v>18</v>
      </c>
      <c r="B25" s="39">
        <v>412900</v>
      </c>
      <c r="C25" s="40" t="s">
        <v>136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1907.82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106.99059</v>
      </c>
      <c r="AD25" s="41">
        <v>0</v>
      </c>
      <c r="AE25" s="41">
        <v>0</v>
      </c>
      <c r="AF25" s="41">
        <v>2014.81059</v>
      </c>
      <c r="AG25" s="35"/>
    </row>
    <row r="26" spans="1:33" ht="15" x14ac:dyDescent="0.2">
      <c r="A26" s="115">
        <v>19</v>
      </c>
      <c r="B26" s="39">
        <v>413900</v>
      </c>
      <c r="C26" s="40" t="s">
        <v>137</v>
      </c>
      <c r="D26" s="41">
        <v>0</v>
      </c>
      <c r="E26" s="41">
        <v>0</v>
      </c>
      <c r="F26" s="41">
        <v>0</v>
      </c>
      <c r="G26" s="41">
        <v>0</v>
      </c>
      <c r="H26" s="41">
        <v>2425.75</v>
      </c>
      <c r="I26" s="41">
        <v>362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2787.75</v>
      </c>
      <c r="AG26" s="35"/>
    </row>
    <row r="27" spans="1:33" ht="15" x14ac:dyDescent="0.2">
      <c r="A27" s="115">
        <v>20</v>
      </c>
      <c r="B27" s="39">
        <v>414000</v>
      </c>
      <c r="C27" s="40" t="s">
        <v>5</v>
      </c>
      <c r="D27" s="41">
        <v>103.99</v>
      </c>
      <c r="E27" s="41">
        <v>72.33</v>
      </c>
      <c r="F27" s="41">
        <v>19.66</v>
      </c>
      <c r="G27" s="41">
        <v>174.2</v>
      </c>
      <c r="H27" s="41">
        <v>0.11</v>
      </c>
      <c r="I27" s="41">
        <v>0</v>
      </c>
      <c r="J27" s="41">
        <v>0</v>
      </c>
      <c r="K27" s="41">
        <v>181.14</v>
      </c>
      <c r="L27" s="41">
        <v>25519.81</v>
      </c>
      <c r="M27" s="41">
        <v>0</v>
      </c>
      <c r="N27" s="41">
        <v>13</v>
      </c>
      <c r="O27" s="41">
        <v>0</v>
      </c>
      <c r="P27" s="41">
        <v>179.12</v>
      </c>
      <c r="Q27" s="41">
        <v>12179.88</v>
      </c>
      <c r="R27" s="41">
        <v>167.03</v>
      </c>
      <c r="S27" s="41">
        <v>0</v>
      </c>
      <c r="T27" s="41">
        <v>0</v>
      </c>
      <c r="U27" s="41">
        <v>0</v>
      </c>
      <c r="V27" s="41">
        <v>6.89</v>
      </c>
      <c r="W27" s="41">
        <v>22.8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38639.96</v>
      </c>
      <c r="AG27" s="35"/>
    </row>
    <row r="28" spans="1:33" ht="15" x14ac:dyDescent="0.2">
      <c r="A28" s="115">
        <v>21</v>
      </c>
      <c r="B28" s="39">
        <v>415000</v>
      </c>
      <c r="C28" s="40" t="s">
        <v>138</v>
      </c>
      <c r="D28" s="41">
        <v>0</v>
      </c>
      <c r="E28" s="41">
        <v>0</v>
      </c>
      <c r="F28" s="41">
        <v>0</v>
      </c>
      <c r="G28" s="41">
        <v>15496.96</v>
      </c>
      <c r="H28" s="41">
        <v>0</v>
      </c>
      <c r="I28" s="41">
        <v>0</v>
      </c>
      <c r="J28" s="41">
        <v>0</v>
      </c>
      <c r="K28" s="41">
        <v>0</v>
      </c>
      <c r="L28" s="41">
        <v>1469</v>
      </c>
      <c r="M28" s="41">
        <v>22580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558.72</v>
      </c>
      <c r="W28" s="41">
        <v>1550.15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336.37175000000002</v>
      </c>
      <c r="AF28" s="41">
        <v>41991.20175</v>
      </c>
      <c r="AG28" s="35"/>
    </row>
    <row r="29" spans="1:33" ht="15" x14ac:dyDescent="0.2">
      <c r="A29" s="115">
        <v>22</v>
      </c>
      <c r="B29" s="36">
        <v>415500</v>
      </c>
      <c r="C29" s="43" t="s">
        <v>6</v>
      </c>
      <c r="D29" s="38">
        <v>974.71</v>
      </c>
      <c r="E29" s="38">
        <v>2049.0100000000002</v>
      </c>
      <c r="F29" s="38">
        <v>0</v>
      </c>
      <c r="G29" s="38">
        <v>1944.37</v>
      </c>
      <c r="H29" s="38">
        <v>15958.2</v>
      </c>
      <c r="I29" s="38">
        <v>1290</v>
      </c>
      <c r="J29" s="38">
        <v>3830.31</v>
      </c>
      <c r="K29" s="38">
        <v>0</v>
      </c>
      <c r="L29" s="38">
        <v>2323.65</v>
      </c>
      <c r="M29" s="38">
        <v>4674.5</v>
      </c>
      <c r="N29" s="38">
        <v>1945</v>
      </c>
      <c r="O29" s="38">
        <v>0</v>
      </c>
      <c r="P29" s="38">
        <v>538.37</v>
      </c>
      <c r="Q29" s="38">
        <v>5777.68</v>
      </c>
      <c r="R29" s="38">
        <v>199.73</v>
      </c>
      <c r="S29" s="38">
        <v>354.34</v>
      </c>
      <c r="T29" s="38">
        <v>3066.95</v>
      </c>
      <c r="U29" s="38">
        <v>2878.31</v>
      </c>
      <c r="V29" s="38">
        <v>27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47832.13</v>
      </c>
      <c r="AG29" s="35"/>
    </row>
    <row r="30" spans="1:33" ht="15" x14ac:dyDescent="0.2">
      <c r="A30" s="115">
        <v>23</v>
      </c>
      <c r="B30" s="39">
        <v>419500</v>
      </c>
      <c r="C30" s="40" t="s">
        <v>7</v>
      </c>
      <c r="D30" s="41">
        <v>200.89</v>
      </c>
      <c r="E30" s="41">
        <v>7.14</v>
      </c>
      <c r="F30" s="41">
        <v>105.74</v>
      </c>
      <c r="G30" s="41">
        <v>480.65</v>
      </c>
      <c r="H30" s="41">
        <v>8332.75</v>
      </c>
      <c r="I30" s="41">
        <v>5996</v>
      </c>
      <c r="J30" s="41">
        <v>641.63</v>
      </c>
      <c r="K30" s="41">
        <v>776.88</v>
      </c>
      <c r="L30" s="41">
        <v>1290.78</v>
      </c>
      <c r="M30" s="41">
        <v>390.7</v>
      </c>
      <c r="N30" s="41">
        <v>732</v>
      </c>
      <c r="O30" s="41">
        <v>3.87</v>
      </c>
      <c r="P30" s="41">
        <v>164.83</v>
      </c>
      <c r="Q30" s="41">
        <v>677.9</v>
      </c>
      <c r="R30" s="41">
        <v>443.18</v>
      </c>
      <c r="S30" s="41">
        <v>52.77</v>
      </c>
      <c r="T30" s="41">
        <v>802.69</v>
      </c>
      <c r="U30" s="41">
        <v>303.31</v>
      </c>
      <c r="V30" s="41">
        <v>1290.78</v>
      </c>
      <c r="W30" s="41">
        <v>923.31</v>
      </c>
      <c r="X30" s="41">
        <v>256.10000000000002</v>
      </c>
      <c r="Y30" s="41">
        <v>23.07</v>
      </c>
      <c r="Z30" s="41">
        <v>388.92</v>
      </c>
      <c r="AA30" s="41">
        <v>0</v>
      </c>
      <c r="AB30" s="41">
        <v>21</v>
      </c>
      <c r="AC30" s="41">
        <v>1.1154500000000001</v>
      </c>
      <c r="AD30" s="41">
        <v>6.8236000000000008</v>
      </c>
      <c r="AE30" s="41">
        <v>17.001249999999999</v>
      </c>
      <c r="AF30" s="41">
        <v>24331.830300000001</v>
      </c>
      <c r="AG30" s="35"/>
    </row>
    <row r="31" spans="1:33" ht="15" x14ac:dyDescent="0.2">
      <c r="A31" s="115"/>
      <c r="B31" s="45"/>
      <c r="C31" s="46" t="s">
        <v>8</v>
      </c>
      <c r="D31" s="44">
        <v>200.89</v>
      </c>
      <c r="E31" s="44">
        <v>7.14</v>
      </c>
      <c r="F31" s="44">
        <v>105.74</v>
      </c>
      <c r="G31" s="44">
        <v>15977.609999999999</v>
      </c>
      <c r="H31" s="44">
        <v>8332.75</v>
      </c>
      <c r="I31" s="44">
        <v>5996</v>
      </c>
      <c r="J31" s="44">
        <v>641.63</v>
      </c>
      <c r="K31" s="44">
        <v>776.88</v>
      </c>
      <c r="L31" s="44">
        <v>2759.7799999999997</v>
      </c>
      <c r="M31" s="44">
        <v>22970.7</v>
      </c>
      <c r="N31" s="44">
        <v>732</v>
      </c>
      <c r="O31" s="44">
        <v>3.87</v>
      </c>
      <c r="P31" s="44">
        <v>164.83</v>
      </c>
      <c r="Q31" s="44">
        <v>677.9</v>
      </c>
      <c r="R31" s="44">
        <v>443.18</v>
      </c>
      <c r="S31" s="44">
        <v>52.77</v>
      </c>
      <c r="T31" s="44">
        <v>802.69</v>
      </c>
      <c r="U31" s="44">
        <v>303.31</v>
      </c>
      <c r="V31" s="44">
        <v>1849.5</v>
      </c>
      <c r="W31" s="44">
        <v>2473.46</v>
      </c>
      <c r="X31" s="44">
        <v>256.10000000000002</v>
      </c>
      <c r="Y31" s="44">
        <v>23.07</v>
      </c>
      <c r="Z31" s="44">
        <v>388.92</v>
      </c>
      <c r="AA31" s="44">
        <v>0</v>
      </c>
      <c r="AB31" s="44">
        <v>21</v>
      </c>
      <c r="AC31" s="44">
        <v>1.1154500000000001</v>
      </c>
      <c r="AD31" s="44">
        <v>6.8236000000000008</v>
      </c>
      <c r="AE31" s="44">
        <v>353.37300000000005</v>
      </c>
      <c r="AF31" s="44">
        <v>66323.032050000009</v>
      </c>
      <c r="AG31" s="35"/>
    </row>
    <row r="32" spans="1:33" s="42" customFormat="1" ht="15" x14ac:dyDescent="0.2">
      <c r="A32" s="115"/>
      <c r="B32" s="45"/>
      <c r="C32" s="47" t="s">
        <v>9</v>
      </c>
      <c r="D32" s="44">
        <v>6585.79</v>
      </c>
      <c r="E32" s="44">
        <v>1934.8</v>
      </c>
      <c r="F32" s="44">
        <v>367.53000000000003</v>
      </c>
      <c r="G32" s="44">
        <v>10720.68</v>
      </c>
      <c r="H32" s="44">
        <v>12699.66</v>
      </c>
      <c r="I32" s="44">
        <v>4959</v>
      </c>
      <c r="J32" s="44">
        <v>8904.6799999999985</v>
      </c>
      <c r="K32" s="44">
        <v>14410.48</v>
      </c>
      <c r="L32" s="44">
        <v>14072.83</v>
      </c>
      <c r="M32" s="44">
        <v>31502.81</v>
      </c>
      <c r="N32" s="44">
        <v>2448</v>
      </c>
      <c r="O32" s="44">
        <v>1888.02</v>
      </c>
      <c r="P32" s="44">
        <v>400.47</v>
      </c>
      <c r="Q32" s="44">
        <v>6126.58</v>
      </c>
      <c r="R32" s="44">
        <v>1581.41</v>
      </c>
      <c r="S32" s="44">
        <v>967.56999999999994</v>
      </c>
      <c r="T32" s="44">
        <v>2196.3399999999997</v>
      </c>
      <c r="U32" s="44">
        <v>2188.2000000000003</v>
      </c>
      <c r="V32" s="44">
        <v>27694.5</v>
      </c>
      <c r="W32" s="44">
        <v>1095.45</v>
      </c>
      <c r="X32" s="44">
        <v>353.11</v>
      </c>
      <c r="Y32" s="44">
        <v>181.62</v>
      </c>
      <c r="Z32" s="44">
        <v>95.96</v>
      </c>
      <c r="AA32" s="44">
        <v>1232</v>
      </c>
      <c r="AB32" s="44">
        <v>392</v>
      </c>
      <c r="AC32" s="44">
        <v>3406.71092</v>
      </c>
      <c r="AD32" s="44">
        <v>162.42540000000002</v>
      </c>
      <c r="AE32" s="44">
        <v>72.521839999999997</v>
      </c>
      <c r="AF32" s="44">
        <v>158641.14816000004</v>
      </c>
      <c r="AG32" s="35"/>
    </row>
    <row r="33" spans="1:33" ht="15" x14ac:dyDescent="0.2">
      <c r="A33" s="115"/>
      <c r="B33" s="45"/>
      <c r="C33" s="48" t="s">
        <v>10</v>
      </c>
      <c r="D33" s="44">
        <v>46517.78</v>
      </c>
      <c r="E33" s="44">
        <v>7720.7900000000009</v>
      </c>
      <c r="F33" s="44">
        <v>9642.51</v>
      </c>
      <c r="G33" s="44">
        <v>41243.409999999996</v>
      </c>
      <c r="H33" s="44">
        <v>129822.88</v>
      </c>
      <c r="I33" s="44">
        <v>166027</v>
      </c>
      <c r="J33" s="44">
        <v>23802.589999999997</v>
      </c>
      <c r="K33" s="44">
        <v>56848.929999999993</v>
      </c>
      <c r="L33" s="44">
        <v>83071.94</v>
      </c>
      <c r="M33" s="44">
        <v>149967.56</v>
      </c>
      <c r="N33" s="44">
        <v>25336</v>
      </c>
      <c r="O33" s="44">
        <v>64042.8</v>
      </c>
      <c r="P33" s="44">
        <v>20987.940000000002</v>
      </c>
      <c r="Q33" s="44">
        <v>231406.77</v>
      </c>
      <c r="R33" s="44">
        <v>10929.140000000001</v>
      </c>
      <c r="S33" s="44">
        <v>10986.54</v>
      </c>
      <c r="T33" s="44">
        <v>70047.73</v>
      </c>
      <c r="U33" s="44">
        <v>18030.539999999997</v>
      </c>
      <c r="V33" s="44">
        <v>117144.93</v>
      </c>
      <c r="W33" s="44">
        <v>24954.37</v>
      </c>
      <c r="X33" s="44">
        <v>8991.1</v>
      </c>
      <c r="Y33" s="44">
        <v>4787.99</v>
      </c>
      <c r="Z33" s="44">
        <v>14871.72</v>
      </c>
      <c r="AA33" s="44">
        <v>2118</v>
      </c>
      <c r="AB33" s="44">
        <v>777</v>
      </c>
      <c r="AC33" s="44">
        <v>22769.86277</v>
      </c>
      <c r="AD33" s="44">
        <v>1279.0016200000002</v>
      </c>
      <c r="AE33" s="44">
        <v>1208.8577399999999</v>
      </c>
      <c r="AF33" s="44">
        <v>1365335.6821299999</v>
      </c>
      <c r="AG33" s="35"/>
    </row>
    <row r="34" spans="1:33" ht="15" x14ac:dyDescent="0.2">
      <c r="A34" s="115"/>
      <c r="B34" s="45"/>
      <c r="C34" s="48" t="s">
        <v>11</v>
      </c>
      <c r="D34" s="44">
        <v>562.26000000000204</v>
      </c>
      <c r="E34" s="44">
        <v>100.52999999999884</v>
      </c>
      <c r="F34" s="44">
        <v>125.3799999999992</v>
      </c>
      <c r="G34" s="44">
        <v>11.390000000006694</v>
      </c>
      <c r="H34" s="44">
        <v>0</v>
      </c>
      <c r="I34" s="44">
        <v>475</v>
      </c>
      <c r="J34" s="44">
        <v>467.37000000000262</v>
      </c>
      <c r="K34" s="44">
        <v>239.55000000001019</v>
      </c>
      <c r="L34" s="44">
        <v>3413.6100000000006</v>
      </c>
      <c r="M34" s="44">
        <v>43.690000000002328</v>
      </c>
      <c r="N34" s="44">
        <v>92</v>
      </c>
      <c r="O34" s="44">
        <v>2636.6900000000023</v>
      </c>
      <c r="P34" s="44">
        <v>106.43999999999869</v>
      </c>
      <c r="Q34" s="44">
        <v>559.44000000000233</v>
      </c>
      <c r="R34" s="44">
        <v>0</v>
      </c>
      <c r="S34" s="44">
        <v>248.40999999999985</v>
      </c>
      <c r="T34" s="44">
        <v>187.54000000000815</v>
      </c>
      <c r="U34" s="44">
        <v>0</v>
      </c>
      <c r="V34" s="44">
        <v>20.580000000001746</v>
      </c>
      <c r="W34" s="44">
        <v>2907.630000000001</v>
      </c>
      <c r="X34" s="44">
        <v>297.1299999999992</v>
      </c>
      <c r="Y34" s="44">
        <v>-1.0000000000218279E-2</v>
      </c>
      <c r="Z34" s="44">
        <v>191.09000000000015</v>
      </c>
      <c r="AA34" s="44">
        <v>9</v>
      </c>
      <c r="AB34" s="44">
        <v>107.82000000000005</v>
      </c>
      <c r="AC34" s="44">
        <v>43.229999999999563</v>
      </c>
      <c r="AD34" s="44">
        <v>0</v>
      </c>
      <c r="AE34" s="44">
        <v>0</v>
      </c>
      <c r="AF34" s="44">
        <v>12845.770000000035</v>
      </c>
      <c r="AG34" s="35"/>
    </row>
    <row r="35" spans="1:33" ht="15" x14ac:dyDescent="0.2">
      <c r="A35" s="115"/>
      <c r="B35" s="45">
        <v>500000</v>
      </c>
      <c r="C35" s="48" t="s">
        <v>12</v>
      </c>
      <c r="D35" s="44">
        <v>27978.15</v>
      </c>
      <c r="E35" s="44">
        <v>6559.53</v>
      </c>
      <c r="F35" s="44">
        <v>8029.41</v>
      </c>
      <c r="G35" s="44">
        <v>21025.58</v>
      </c>
      <c r="H35" s="44">
        <v>98459.08</v>
      </c>
      <c r="I35" s="44">
        <v>133524</v>
      </c>
      <c r="J35" s="44">
        <v>22428.94</v>
      </c>
      <c r="K35" s="44">
        <v>48883.9</v>
      </c>
      <c r="L35" s="44">
        <v>53143.47</v>
      </c>
      <c r="M35" s="44">
        <v>96877.97</v>
      </c>
      <c r="N35" s="44">
        <v>18156</v>
      </c>
      <c r="O35" s="44">
        <v>31740.240000000005</v>
      </c>
      <c r="P35" s="44">
        <v>18695.870000000003</v>
      </c>
      <c r="Q35" s="44">
        <v>141837.78999999998</v>
      </c>
      <c r="R35" s="44">
        <v>7840.5999999999995</v>
      </c>
      <c r="S35" s="44">
        <v>10518.86</v>
      </c>
      <c r="T35" s="44">
        <v>55021</v>
      </c>
      <c r="U35" s="44">
        <v>18257.2</v>
      </c>
      <c r="V35" s="44">
        <v>85510.14</v>
      </c>
      <c r="W35" s="44">
        <v>21492.760000000002</v>
      </c>
      <c r="X35" s="44">
        <v>8955.65</v>
      </c>
      <c r="Y35" s="44">
        <v>4339.0999999999995</v>
      </c>
      <c r="Z35" s="44">
        <v>12415.61</v>
      </c>
      <c r="AA35" s="44">
        <v>3187</v>
      </c>
      <c r="AB35" s="44">
        <v>4152.82</v>
      </c>
      <c r="AC35" s="44">
        <v>18548.937180000001</v>
      </c>
      <c r="AD35" s="44">
        <v>1580.8852299999999</v>
      </c>
      <c r="AE35" s="44">
        <v>1002.9928199999999</v>
      </c>
      <c r="AF35" s="44">
        <v>980163.48522999987</v>
      </c>
      <c r="AG35" s="35"/>
    </row>
    <row r="36" spans="1:33" ht="15" x14ac:dyDescent="0.2">
      <c r="A36" s="115">
        <v>24</v>
      </c>
      <c r="B36" s="36">
        <v>510000</v>
      </c>
      <c r="C36" s="49" t="s">
        <v>13</v>
      </c>
      <c r="D36" s="38">
        <v>17194.650000000001</v>
      </c>
      <c r="E36" s="38">
        <v>5974.67</v>
      </c>
      <c r="F36" s="38">
        <v>6978.48</v>
      </c>
      <c r="G36" s="38">
        <v>19691.07</v>
      </c>
      <c r="H36" s="38">
        <v>80073.31</v>
      </c>
      <c r="I36" s="38">
        <v>111849</v>
      </c>
      <c r="J36" s="38">
        <v>22228.02</v>
      </c>
      <c r="K36" s="38">
        <v>44134.03</v>
      </c>
      <c r="L36" s="38">
        <v>53143.47</v>
      </c>
      <c r="M36" s="38">
        <v>85282.33</v>
      </c>
      <c r="N36" s="38">
        <v>14098</v>
      </c>
      <c r="O36" s="38">
        <v>13130.97</v>
      </c>
      <c r="P36" s="38">
        <v>17301.96</v>
      </c>
      <c r="Q36" s="38">
        <v>96885.75</v>
      </c>
      <c r="R36" s="38">
        <v>6159.6</v>
      </c>
      <c r="S36" s="38">
        <v>9962.4500000000007</v>
      </c>
      <c r="T36" s="38">
        <v>46667.69</v>
      </c>
      <c r="U36" s="38">
        <v>18170.71</v>
      </c>
      <c r="V36" s="38">
        <v>69686.559999999998</v>
      </c>
      <c r="W36" s="38">
        <v>18228.21</v>
      </c>
      <c r="X36" s="38">
        <v>8933.36</v>
      </c>
      <c r="Y36" s="38">
        <v>4108.1400000000003</v>
      </c>
      <c r="Z36" s="38">
        <v>10996.87</v>
      </c>
      <c r="AA36" s="38">
        <v>3177</v>
      </c>
      <c r="AB36" s="38">
        <v>5388.28</v>
      </c>
      <c r="AC36" s="38">
        <v>15802.26518</v>
      </c>
      <c r="AD36" s="38">
        <v>1576.40372</v>
      </c>
      <c r="AE36" s="38">
        <v>982.97681999999998</v>
      </c>
      <c r="AF36" s="38">
        <v>807806.22571999987</v>
      </c>
      <c r="AG36" s="35"/>
    </row>
    <row r="37" spans="1:33" ht="15" x14ac:dyDescent="0.2">
      <c r="A37" s="115">
        <v>25</v>
      </c>
      <c r="B37" s="39">
        <v>510300</v>
      </c>
      <c r="C37" s="40" t="s">
        <v>139</v>
      </c>
      <c r="D37" s="41">
        <v>0</v>
      </c>
      <c r="E37" s="41">
        <v>14.12</v>
      </c>
      <c r="F37" s="41">
        <v>16.73</v>
      </c>
      <c r="G37" s="41">
        <v>0</v>
      </c>
      <c r="H37" s="41">
        <v>550.13</v>
      </c>
      <c r="I37" s="41">
        <v>682</v>
      </c>
      <c r="J37" s="41">
        <v>19.260000000000002</v>
      </c>
      <c r="K37" s="41">
        <v>256.23</v>
      </c>
      <c r="L37" s="41">
        <v>724.17</v>
      </c>
      <c r="M37" s="41">
        <v>452.02</v>
      </c>
      <c r="N37" s="41">
        <v>78</v>
      </c>
      <c r="O37" s="41">
        <v>40.590000000000003</v>
      </c>
      <c r="P37" s="41">
        <v>107.04</v>
      </c>
      <c r="Q37" s="41">
        <v>92.81</v>
      </c>
      <c r="R37" s="41">
        <v>0</v>
      </c>
      <c r="S37" s="41">
        <v>1.84</v>
      </c>
      <c r="T37" s="41">
        <v>40.24</v>
      </c>
      <c r="U37" s="41">
        <v>62.18</v>
      </c>
      <c r="V37" s="41">
        <v>431.75</v>
      </c>
      <c r="W37" s="41">
        <v>65.8</v>
      </c>
      <c r="X37" s="41">
        <v>0</v>
      </c>
      <c r="Y37" s="41">
        <v>0</v>
      </c>
      <c r="Z37" s="41">
        <v>53.14</v>
      </c>
      <c r="AA37" s="41">
        <v>4</v>
      </c>
      <c r="AB37" s="41">
        <v>21</v>
      </c>
      <c r="AC37" s="41">
        <v>134.00979999999998</v>
      </c>
      <c r="AD37" s="41">
        <v>4.2121300000000002</v>
      </c>
      <c r="AE37" s="41">
        <v>11.780200000000001</v>
      </c>
      <c r="AF37" s="41">
        <v>3863.0521299999996</v>
      </c>
      <c r="AG37" s="35"/>
    </row>
    <row r="38" spans="1:33" ht="15" x14ac:dyDescent="0.2">
      <c r="A38" s="115">
        <v>26</v>
      </c>
      <c r="B38" s="39">
        <v>510400</v>
      </c>
      <c r="C38" s="40" t="s">
        <v>140</v>
      </c>
      <c r="D38" s="41">
        <v>1.97</v>
      </c>
      <c r="E38" s="41">
        <v>0</v>
      </c>
      <c r="F38" s="41">
        <v>0</v>
      </c>
      <c r="G38" s="41">
        <v>0</v>
      </c>
      <c r="H38" s="41">
        <v>0</v>
      </c>
      <c r="I38" s="41">
        <v>60</v>
      </c>
      <c r="J38" s="41">
        <v>0.76</v>
      </c>
      <c r="K38" s="41">
        <v>2331.1799999999998</v>
      </c>
      <c r="L38" s="41">
        <v>25.85</v>
      </c>
      <c r="M38" s="41">
        <v>0</v>
      </c>
      <c r="N38" s="41">
        <v>0</v>
      </c>
      <c r="O38" s="41">
        <v>0</v>
      </c>
      <c r="P38" s="41">
        <v>4.67</v>
      </c>
      <c r="Q38" s="41">
        <v>4.43</v>
      </c>
      <c r="R38" s="41">
        <v>0</v>
      </c>
      <c r="S38" s="41">
        <v>7.0000000000000007E-2</v>
      </c>
      <c r="T38" s="41">
        <v>0</v>
      </c>
      <c r="U38" s="41">
        <v>0</v>
      </c>
      <c r="V38" s="41">
        <v>16.16</v>
      </c>
      <c r="W38" s="41">
        <v>162.32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0.28025</v>
      </c>
      <c r="AF38" s="41">
        <v>2607.6902499999997</v>
      </c>
      <c r="AG38" s="35"/>
    </row>
    <row r="39" spans="1:33" ht="15" x14ac:dyDescent="0.2">
      <c r="A39" s="115">
        <v>27</v>
      </c>
      <c r="B39" s="39">
        <v>510600</v>
      </c>
      <c r="C39" s="40" t="s">
        <v>141</v>
      </c>
      <c r="D39" s="41">
        <v>2831.88</v>
      </c>
      <c r="E39" s="41">
        <v>0</v>
      </c>
      <c r="F39" s="41">
        <v>57.45</v>
      </c>
      <c r="G39" s="41">
        <v>0</v>
      </c>
      <c r="H39" s="41">
        <v>846.56</v>
      </c>
      <c r="I39" s="41">
        <v>0</v>
      </c>
      <c r="J39" s="41">
        <v>0</v>
      </c>
      <c r="K39" s="41">
        <v>723.49</v>
      </c>
      <c r="L39" s="41">
        <v>2260.36</v>
      </c>
      <c r="M39" s="41">
        <v>587.74</v>
      </c>
      <c r="N39" s="41">
        <v>0</v>
      </c>
      <c r="O39" s="41">
        <v>0</v>
      </c>
      <c r="P39" s="41">
        <v>0</v>
      </c>
      <c r="Q39" s="41">
        <v>0</v>
      </c>
      <c r="R39" s="41">
        <v>84.52</v>
      </c>
      <c r="S39" s="41">
        <v>544.76</v>
      </c>
      <c r="T39" s="41">
        <v>716.73</v>
      </c>
      <c r="U39" s="41">
        <v>57.06</v>
      </c>
      <c r="V39" s="41">
        <v>0</v>
      </c>
      <c r="W39" s="41">
        <v>83.61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2088.7427699999998</v>
      </c>
      <c r="AD39" s="41">
        <v>0</v>
      </c>
      <c r="AE39" s="41">
        <v>0</v>
      </c>
      <c r="AF39" s="41">
        <v>10882.902770000001</v>
      </c>
      <c r="AG39" s="35"/>
    </row>
    <row r="40" spans="1:33" ht="15" x14ac:dyDescent="0.2">
      <c r="A40" s="115">
        <v>28</v>
      </c>
      <c r="B40" s="39">
        <v>510700</v>
      </c>
      <c r="C40" s="40" t="s">
        <v>131</v>
      </c>
      <c r="D40" s="41">
        <v>0</v>
      </c>
      <c r="E40" s="41">
        <v>0</v>
      </c>
      <c r="F40" s="41">
        <v>0.82</v>
      </c>
      <c r="G40" s="41">
        <v>0</v>
      </c>
      <c r="H40" s="41">
        <v>0</v>
      </c>
      <c r="I40" s="41">
        <v>0</v>
      </c>
      <c r="J40" s="41">
        <v>0</v>
      </c>
      <c r="K40" s="41">
        <v>122.2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123.02</v>
      </c>
      <c r="AG40" s="35"/>
    </row>
    <row r="41" spans="1:33" ht="15" x14ac:dyDescent="0.2">
      <c r="A41" s="115">
        <v>29</v>
      </c>
      <c r="B41" s="39">
        <v>510800</v>
      </c>
      <c r="C41" s="40" t="s">
        <v>142</v>
      </c>
      <c r="D41" s="41">
        <v>0</v>
      </c>
      <c r="E41" s="41">
        <v>0</v>
      </c>
      <c r="F41" s="41">
        <v>0</v>
      </c>
      <c r="G41" s="41">
        <v>8975.18</v>
      </c>
      <c r="H41" s="41">
        <v>0</v>
      </c>
      <c r="I41" s="41">
        <v>0</v>
      </c>
      <c r="J41" s="41">
        <v>7106.56</v>
      </c>
      <c r="K41" s="41">
        <v>0</v>
      </c>
      <c r="L41" s="41">
        <v>8432.7999999999993</v>
      </c>
      <c r="M41" s="41">
        <v>23048.94</v>
      </c>
      <c r="N41" s="41">
        <v>0</v>
      </c>
      <c r="O41" s="41">
        <v>0</v>
      </c>
      <c r="P41" s="41">
        <v>0</v>
      </c>
      <c r="Q41" s="41">
        <v>0</v>
      </c>
      <c r="R41" s="41">
        <v>51.55</v>
      </c>
      <c r="S41" s="41">
        <v>5.38</v>
      </c>
      <c r="T41" s="41">
        <v>135.75</v>
      </c>
      <c r="U41" s="41">
        <v>805.03</v>
      </c>
      <c r="V41" s="41">
        <v>19396.060000000001</v>
      </c>
      <c r="W41" s="41">
        <v>259.24</v>
      </c>
      <c r="X41" s="41">
        <v>0</v>
      </c>
      <c r="Y41" s="41">
        <v>0</v>
      </c>
      <c r="Z41" s="41">
        <v>9.2899999999999991</v>
      </c>
      <c r="AA41" s="41">
        <v>0</v>
      </c>
      <c r="AB41" s="41">
        <v>0</v>
      </c>
      <c r="AC41" s="41">
        <v>0</v>
      </c>
      <c r="AD41" s="41">
        <v>3.4552399999999999</v>
      </c>
      <c r="AE41" s="41">
        <v>9.7336299999999998</v>
      </c>
      <c r="AF41" s="41">
        <v>68238.968869999997</v>
      </c>
      <c r="AG41" s="35"/>
    </row>
    <row r="42" spans="1:33" ht="15" x14ac:dyDescent="0.2">
      <c r="A42" s="115">
        <v>30</v>
      </c>
      <c r="B42" s="39">
        <v>511500</v>
      </c>
      <c r="C42" s="40" t="s">
        <v>14</v>
      </c>
      <c r="D42" s="41">
        <v>492.73</v>
      </c>
      <c r="E42" s="41">
        <v>1384.63</v>
      </c>
      <c r="F42" s="41">
        <v>1441.47</v>
      </c>
      <c r="G42" s="41">
        <v>2317.2199999999998</v>
      </c>
      <c r="H42" s="41">
        <v>19.37</v>
      </c>
      <c r="I42" s="41">
        <v>21213</v>
      </c>
      <c r="J42" s="41">
        <v>126.56</v>
      </c>
      <c r="K42" s="41">
        <v>1668.58</v>
      </c>
      <c r="L42" s="41">
        <v>289.27</v>
      </c>
      <c r="M42" s="41">
        <v>1373.51</v>
      </c>
      <c r="N42" s="41">
        <v>2338</v>
      </c>
      <c r="O42" s="41">
        <v>4281.04</v>
      </c>
      <c r="P42" s="41">
        <v>1188.43</v>
      </c>
      <c r="Q42" s="41">
        <v>32613.62</v>
      </c>
      <c r="R42" s="41">
        <v>426.83</v>
      </c>
      <c r="S42" s="41">
        <v>180.17</v>
      </c>
      <c r="T42" s="41">
        <v>15431.09</v>
      </c>
      <c r="U42" s="41">
        <v>84.69</v>
      </c>
      <c r="V42" s="41">
        <v>263.33</v>
      </c>
      <c r="W42" s="41">
        <v>4491.33</v>
      </c>
      <c r="X42" s="41">
        <v>1111.4000000000001</v>
      </c>
      <c r="Y42" s="41">
        <v>0</v>
      </c>
      <c r="Z42" s="41">
        <v>240.94</v>
      </c>
      <c r="AA42" s="41">
        <v>35</v>
      </c>
      <c r="AB42" s="41">
        <v>252</v>
      </c>
      <c r="AC42" s="41">
        <v>71.202850000000012</v>
      </c>
      <c r="AD42" s="41">
        <v>34.077129999999997</v>
      </c>
      <c r="AE42" s="41">
        <v>0</v>
      </c>
      <c r="AF42" s="41">
        <v>93369.489979999998</v>
      </c>
      <c r="AG42" s="35"/>
    </row>
    <row r="43" spans="1:33" ht="15" x14ac:dyDescent="0.2">
      <c r="A43" s="115">
        <v>31</v>
      </c>
      <c r="B43" s="39">
        <v>511900</v>
      </c>
      <c r="C43" s="40" t="s">
        <v>127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5" x14ac:dyDescent="0.2">
      <c r="A44" s="115">
        <v>32</v>
      </c>
      <c r="B44" s="36">
        <v>512000</v>
      </c>
      <c r="C44" s="43" t="s">
        <v>15</v>
      </c>
      <c r="D44" s="38">
        <v>7523.31</v>
      </c>
      <c r="E44" s="38">
        <v>1908.27</v>
      </c>
      <c r="F44" s="38">
        <v>3033.42</v>
      </c>
      <c r="G44" s="38">
        <v>4212.17</v>
      </c>
      <c r="H44" s="38">
        <v>16754.349999999999</v>
      </c>
      <c r="I44" s="38">
        <v>46345</v>
      </c>
      <c r="J44" s="38">
        <v>7890.48</v>
      </c>
      <c r="K44" s="38">
        <v>16609.04</v>
      </c>
      <c r="L44" s="38">
        <v>24418.95</v>
      </c>
      <c r="M44" s="38">
        <v>34117.75</v>
      </c>
      <c r="N44" s="38">
        <v>6680</v>
      </c>
      <c r="O44" s="38">
        <v>3808.89</v>
      </c>
      <c r="P44" s="38">
        <v>11129.52</v>
      </c>
      <c r="Q44" s="38">
        <v>42037.74</v>
      </c>
      <c r="R44" s="38">
        <v>3574.21</v>
      </c>
      <c r="S44" s="38">
        <v>4708.78</v>
      </c>
      <c r="T44" s="38">
        <v>10484.33</v>
      </c>
      <c r="U44" s="38">
        <v>9340.57</v>
      </c>
      <c r="V44" s="38">
        <v>13968.38</v>
      </c>
      <c r="W44" s="38">
        <v>6219.91</v>
      </c>
      <c r="X44" s="38">
        <v>3485.69</v>
      </c>
      <c r="Y44" s="38">
        <v>2586.7199999999998</v>
      </c>
      <c r="Z44" s="38">
        <v>5517.44</v>
      </c>
      <c r="AA44" s="38">
        <v>1649</v>
      </c>
      <c r="AB44" s="38">
        <v>1081</v>
      </c>
      <c r="AC44" s="38">
        <v>6594.5444400000006</v>
      </c>
      <c r="AD44" s="38">
        <v>1014.54196</v>
      </c>
      <c r="AE44" s="38">
        <v>570.72818999999993</v>
      </c>
      <c r="AF44" s="38">
        <v>297264.73458999995</v>
      </c>
      <c r="AG44" s="35"/>
    </row>
    <row r="45" spans="1:33" ht="15" x14ac:dyDescent="0.2">
      <c r="A45" s="115">
        <v>33</v>
      </c>
      <c r="B45" s="39">
        <v>512300</v>
      </c>
      <c r="C45" s="40" t="s">
        <v>133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2230.6999999999998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1.216</v>
      </c>
      <c r="AD45" s="41">
        <v>0</v>
      </c>
      <c r="AE45" s="41">
        <v>0</v>
      </c>
      <c r="AF45" s="41">
        <v>2231.9159999999997</v>
      </c>
      <c r="AG45" s="35"/>
    </row>
    <row r="46" spans="1:33" ht="15" x14ac:dyDescent="0.2">
      <c r="A46" s="115">
        <v>34</v>
      </c>
      <c r="B46" s="39">
        <v>512500</v>
      </c>
      <c r="C46" s="40" t="s">
        <v>134</v>
      </c>
      <c r="D46" s="41">
        <v>0.02</v>
      </c>
      <c r="E46" s="41">
        <v>0</v>
      </c>
      <c r="F46" s="41">
        <v>0</v>
      </c>
      <c r="G46" s="41">
        <v>0</v>
      </c>
      <c r="H46" s="41">
        <v>43.75</v>
      </c>
      <c r="I46" s="41">
        <v>4</v>
      </c>
      <c r="J46" s="41">
        <v>0</v>
      </c>
      <c r="K46" s="41">
        <v>1012.1</v>
      </c>
      <c r="L46" s="41">
        <v>413.95</v>
      </c>
      <c r="M46" s="41">
        <v>78.45</v>
      </c>
      <c r="N46" s="41">
        <v>0</v>
      </c>
      <c r="O46" s="41">
        <v>0</v>
      </c>
      <c r="P46" s="41">
        <v>0</v>
      </c>
      <c r="Q46" s="41">
        <v>0</v>
      </c>
      <c r="R46" s="41">
        <v>4.1100000000000003</v>
      </c>
      <c r="S46" s="41">
        <v>0.74</v>
      </c>
      <c r="T46" s="41">
        <v>115.53</v>
      </c>
      <c r="U46" s="41">
        <v>0</v>
      </c>
      <c r="V46" s="41">
        <v>0</v>
      </c>
      <c r="W46" s="41">
        <v>3.78</v>
      </c>
      <c r="X46" s="41">
        <v>0</v>
      </c>
      <c r="Y46" s="41">
        <v>0</v>
      </c>
      <c r="Z46" s="41">
        <v>0.85</v>
      </c>
      <c r="AA46" s="41">
        <v>49</v>
      </c>
      <c r="AB46" s="41">
        <v>0</v>
      </c>
      <c r="AC46" s="41">
        <v>28.045999999999999</v>
      </c>
      <c r="AD46" s="41">
        <v>0</v>
      </c>
      <c r="AE46" s="41">
        <v>0</v>
      </c>
      <c r="AF46" s="41">
        <v>1754.326</v>
      </c>
      <c r="AG46" s="35"/>
    </row>
    <row r="47" spans="1:33" ht="15" x14ac:dyDescent="0.2">
      <c r="A47" s="115">
        <v>35</v>
      </c>
      <c r="B47" s="39">
        <v>512800</v>
      </c>
      <c r="C47" s="40" t="s">
        <v>143</v>
      </c>
      <c r="D47" s="41">
        <v>0</v>
      </c>
      <c r="E47" s="41">
        <v>0</v>
      </c>
      <c r="F47" s="41">
        <v>0</v>
      </c>
      <c r="G47" s="41">
        <v>0</v>
      </c>
      <c r="H47" s="41">
        <v>2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2</v>
      </c>
      <c r="AG47" s="35"/>
    </row>
    <row r="48" spans="1:33" ht="15" x14ac:dyDescent="0.2">
      <c r="A48" s="115">
        <v>36</v>
      </c>
      <c r="B48" s="39">
        <v>512900</v>
      </c>
      <c r="C48" s="40" t="s">
        <v>136</v>
      </c>
      <c r="D48" s="41">
        <v>0</v>
      </c>
      <c r="E48" s="41">
        <v>0</v>
      </c>
      <c r="F48" s="41">
        <v>0</v>
      </c>
      <c r="G48" s="41">
        <v>0</v>
      </c>
      <c r="H48" s="41">
        <v>2811.8</v>
      </c>
      <c r="I48" s="41">
        <v>0</v>
      </c>
      <c r="J48" s="41">
        <v>0</v>
      </c>
      <c r="K48" s="41">
        <v>2097.73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1689.58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140.51203000000001</v>
      </c>
      <c r="AD48" s="41">
        <v>0</v>
      </c>
      <c r="AE48" s="41">
        <v>0</v>
      </c>
      <c r="AF48" s="41">
        <v>6739.6220300000004</v>
      </c>
      <c r="AG48" s="35"/>
    </row>
    <row r="49" spans="1:33" ht="15" x14ac:dyDescent="0.2">
      <c r="A49" s="115">
        <v>37</v>
      </c>
      <c r="B49" s="39">
        <v>513000</v>
      </c>
      <c r="C49" s="40" t="s">
        <v>16</v>
      </c>
      <c r="D49" s="41">
        <v>528.42999999999995</v>
      </c>
      <c r="E49" s="41">
        <v>173.73</v>
      </c>
      <c r="F49" s="41">
        <v>548.57000000000005</v>
      </c>
      <c r="G49" s="41">
        <v>1242.6300000000001</v>
      </c>
      <c r="H49" s="41">
        <v>4028.7</v>
      </c>
      <c r="I49" s="41">
        <v>3862</v>
      </c>
      <c r="J49" s="41">
        <v>1157.17</v>
      </c>
      <c r="K49" s="41">
        <v>1269.72</v>
      </c>
      <c r="L49" s="41">
        <v>2705.61</v>
      </c>
      <c r="M49" s="41">
        <v>2436.44</v>
      </c>
      <c r="N49" s="41">
        <v>433</v>
      </c>
      <c r="O49" s="41">
        <v>1041.03</v>
      </c>
      <c r="P49" s="41">
        <v>905.23</v>
      </c>
      <c r="Q49" s="41">
        <v>2991.29</v>
      </c>
      <c r="R49" s="41">
        <v>475.44</v>
      </c>
      <c r="S49" s="41">
        <v>495.84</v>
      </c>
      <c r="T49" s="41">
        <v>1546.87</v>
      </c>
      <c r="U49" s="41">
        <v>836.3</v>
      </c>
      <c r="V49" s="41">
        <v>2144.88</v>
      </c>
      <c r="W49" s="41">
        <v>319.36</v>
      </c>
      <c r="X49" s="41">
        <v>2225.71</v>
      </c>
      <c r="Y49" s="41">
        <v>871.3</v>
      </c>
      <c r="Z49" s="41">
        <v>527.54</v>
      </c>
      <c r="AA49" s="41">
        <v>224</v>
      </c>
      <c r="AB49" s="41">
        <v>211</v>
      </c>
      <c r="AC49" s="41">
        <v>1063.2693999999999</v>
      </c>
      <c r="AD49" s="41">
        <v>146.73902999999999</v>
      </c>
      <c r="AE49" s="41">
        <v>176.69007000000002</v>
      </c>
      <c r="AF49" s="41">
        <v>34588.488499999985</v>
      </c>
      <c r="AG49" s="35"/>
    </row>
    <row r="50" spans="1:33" ht="15" x14ac:dyDescent="0.2">
      <c r="A50" s="115">
        <v>38</v>
      </c>
      <c r="B50" s="39">
        <v>513900</v>
      </c>
      <c r="C50" s="40" t="s">
        <v>144</v>
      </c>
      <c r="D50" s="41">
        <v>0</v>
      </c>
      <c r="E50" s="41">
        <v>0</v>
      </c>
      <c r="F50" s="41">
        <v>0</v>
      </c>
      <c r="G50" s="41">
        <v>0</v>
      </c>
      <c r="H50" s="41">
        <v>200.32</v>
      </c>
      <c r="I50" s="41">
        <v>41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241.32</v>
      </c>
      <c r="AG50" s="35"/>
    </row>
    <row r="51" spans="1:33" ht="15" x14ac:dyDescent="0.2">
      <c r="A51" s="115">
        <v>39</v>
      </c>
      <c r="B51" s="36">
        <v>514000</v>
      </c>
      <c r="C51" s="43" t="s">
        <v>17</v>
      </c>
      <c r="D51" s="38">
        <v>997.92</v>
      </c>
      <c r="E51" s="38">
        <v>289.45</v>
      </c>
      <c r="F51" s="38">
        <v>584.91</v>
      </c>
      <c r="G51" s="38">
        <v>341.28</v>
      </c>
      <c r="H51" s="38">
        <v>1720.93</v>
      </c>
      <c r="I51" s="38">
        <v>5614</v>
      </c>
      <c r="J51" s="38">
        <v>671.45</v>
      </c>
      <c r="K51" s="38">
        <v>1580.61</v>
      </c>
      <c r="L51" s="38">
        <v>2622.77</v>
      </c>
      <c r="M51" s="38">
        <v>3086.94</v>
      </c>
      <c r="N51" s="38">
        <v>684</v>
      </c>
      <c r="O51" s="38">
        <v>1206.06</v>
      </c>
      <c r="P51" s="38">
        <v>398.35</v>
      </c>
      <c r="Q51" s="38">
        <v>5093.92</v>
      </c>
      <c r="R51" s="38">
        <v>161.80000000000001</v>
      </c>
      <c r="S51" s="38">
        <v>384.02</v>
      </c>
      <c r="T51" s="38">
        <v>1005.58</v>
      </c>
      <c r="U51" s="38">
        <v>974.87</v>
      </c>
      <c r="V51" s="38">
        <v>1814.97</v>
      </c>
      <c r="W51" s="38">
        <v>629.25</v>
      </c>
      <c r="X51" s="38">
        <v>355.85</v>
      </c>
      <c r="Y51" s="38">
        <v>160.34</v>
      </c>
      <c r="Z51" s="38">
        <v>218.89</v>
      </c>
      <c r="AA51" s="38">
        <v>42</v>
      </c>
      <c r="AB51" s="38">
        <v>370</v>
      </c>
      <c r="AC51" s="38">
        <v>530.92701</v>
      </c>
      <c r="AD51" s="38">
        <v>15.069889999999999</v>
      </c>
      <c r="AE51" s="38">
        <v>6.0011899999999994</v>
      </c>
      <c r="AF51" s="38">
        <v>31562.158090000001</v>
      </c>
      <c r="AG51" s="35"/>
    </row>
    <row r="52" spans="1:33" ht="15" x14ac:dyDescent="0.2">
      <c r="A52" s="115">
        <v>40</v>
      </c>
      <c r="B52" s="36">
        <v>514500</v>
      </c>
      <c r="C52" s="43" t="s">
        <v>77</v>
      </c>
      <c r="D52" s="38">
        <v>80.599999999999994</v>
      </c>
      <c r="E52" s="38">
        <v>4.5</v>
      </c>
      <c r="F52" s="38">
        <v>52.35</v>
      </c>
      <c r="G52" s="38">
        <v>325.42</v>
      </c>
      <c r="H52" s="38">
        <v>812.38</v>
      </c>
      <c r="I52" s="38">
        <v>2659</v>
      </c>
      <c r="J52" s="38">
        <v>620.66999999999996</v>
      </c>
      <c r="K52" s="38">
        <v>373.07</v>
      </c>
      <c r="L52" s="38">
        <v>118.99</v>
      </c>
      <c r="M52" s="38">
        <v>1908.12</v>
      </c>
      <c r="N52" s="38">
        <v>0</v>
      </c>
      <c r="O52" s="38">
        <v>270.22000000000003</v>
      </c>
      <c r="P52" s="38">
        <v>0</v>
      </c>
      <c r="Q52" s="38">
        <v>1004.02</v>
      </c>
      <c r="R52" s="38">
        <v>9.67</v>
      </c>
      <c r="S52" s="38">
        <v>148.46</v>
      </c>
      <c r="T52" s="38">
        <v>1265.03</v>
      </c>
      <c r="U52" s="38">
        <v>177.87</v>
      </c>
      <c r="V52" s="38">
        <v>22.29</v>
      </c>
      <c r="W52" s="38">
        <v>0.02</v>
      </c>
      <c r="X52" s="38">
        <v>130.32</v>
      </c>
      <c r="Y52" s="38">
        <v>180.12</v>
      </c>
      <c r="Z52" s="38">
        <v>446.42</v>
      </c>
      <c r="AA52" s="38">
        <v>0</v>
      </c>
      <c r="AB52" s="38">
        <v>3</v>
      </c>
      <c r="AC52" s="38">
        <v>59.23357</v>
      </c>
      <c r="AD52" s="38">
        <v>20.32076</v>
      </c>
      <c r="AE52" s="38">
        <v>0</v>
      </c>
      <c r="AF52" s="38">
        <v>10692.094330000004</v>
      </c>
      <c r="AG52" s="35"/>
    </row>
    <row r="53" spans="1:33" ht="15" x14ac:dyDescent="0.2">
      <c r="A53" s="115">
        <v>41</v>
      </c>
      <c r="B53" s="36">
        <v>515000</v>
      </c>
      <c r="C53" s="43" t="s">
        <v>78</v>
      </c>
      <c r="D53" s="38">
        <v>161.37</v>
      </c>
      <c r="E53" s="38">
        <v>84.32</v>
      </c>
      <c r="F53" s="38">
        <v>100.9</v>
      </c>
      <c r="G53" s="38">
        <v>128.74</v>
      </c>
      <c r="H53" s="38">
        <v>801.95</v>
      </c>
      <c r="I53" s="38">
        <v>190</v>
      </c>
      <c r="J53" s="38">
        <v>166.02</v>
      </c>
      <c r="K53" s="38">
        <v>172.48</v>
      </c>
      <c r="L53" s="38">
        <v>185.1</v>
      </c>
      <c r="M53" s="38">
        <v>522.16</v>
      </c>
      <c r="N53" s="38">
        <v>271</v>
      </c>
      <c r="O53" s="38">
        <v>164.3</v>
      </c>
      <c r="P53" s="38">
        <v>100.04</v>
      </c>
      <c r="Q53" s="38">
        <v>253.57</v>
      </c>
      <c r="R53" s="38">
        <v>197.02</v>
      </c>
      <c r="S53" s="38">
        <v>130.69</v>
      </c>
      <c r="T53" s="38">
        <v>173.77</v>
      </c>
      <c r="U53" s="38">
        <v>140.19</v>
      </c>
      <c r="V53" s="38">
        <v>933.43</v>
      </c>
      <c r="W53" s="38">
        <v>100.64</v>
      </c>
      <c r="X53" s="38">
        <v>74.89</v>
      </c>
      <c r="Y53" s="38">
        <v>93.38</v>
      </c>
      <c r="Z53" s="38">
        <v>156.84</v>
      </c>
      <c r="AA53" s="38">
        <v>3</v>
      </c>
      <c r="AB53" s="38">
        <v>72</v>
      </c>
      <c r="AC53" s="38">
        <v>53.284099999999995</v>
      </c>
      <c r="AD53" s="38">
        <v>22.165110000000002</v>
      </c>
      <c r="AE53" s="38">
        <v>39.252009999999999</v>
      </c>
      <c r="AF53" s="38">
        <v>5492.501220000001</v>
      </c>
      <c r="AG53" s="35"/>
    </row>
    <row r="54" spans="1:33" ht="15" x14ac:dyDescent="0.2">
      <c r="A54" s="115">
        <v>42</v>
      </c>
      <c r="B54" s="36">
        <v>515500</v>
      </c>
      <c r="C54" s="43" t="s">
        <v>79</v>
      </c>
      <c r="D54" s="38">
        <v>279.77</v>
      </c>
      <c r="E54" s="38">
        <v>121.39</v>
      </c>
      <c r="F54" s="38">
        <v>30.64</v>
      </c>
      <c r="G54" s="38">
        <v>314.45999999999998</v>
      </c>
      <c r="H54" s="38">
        <v>2362.02</v>
      </c>
      <c r="I54" s="38">
        <v>1199</v>
      </c>
      <c r="J54" s="38">
        <v>209.97</v>
      </c>
      <c r="K54" s="38">
        <v>230.81</v>
      </c>
      <c r="L54" s="38">
        <v>666</v>
      </c>
      <c r="M54" s="38">
        <v>642.41</v>
      </c>
      <c r="N54" s="38">
        <v>223</v>
      </c>
      <c r="O54" s="38">
        <v>0</v>
      </c>
      <c r="P54" s="38">
        <v>5.46</v>
      </c>
      <c r="Q54" s="38">
        <v>1252.78</v>
      </c>
      <c r="R54" s="38">
        <v>1.22</v>
      </c>
      <c r="S54" s="38">
        <v>529.74</v>
      </c>
      <c r="T54" s="38">
        <v>684.87</v>
      </c>
      <c r="U54" s="38">
        <v>548.73</v>
      </c>
      <c r="V54" s="38">
        <v>209.89</v>
      </c>
      <c r="W54" s="38">
        <v>6.46</v>
      </c>
      <c r="X54" s="38">
        <v>39.22</v>
      </c>
      <c r="Y54" s="38">
        <v>1.76</v>
      </c>
      <c r="Z54" s="38">
        <v>56.99</v>
      </c>
      <c r="AA54" s="38">
        <v>35</v>
      </c>
      <c r="AB54" s="38">
        <v>14</v>
      </c>
      <c r="AC54" s="38">
        <v>93.874449999999996</v>
      </c>
      <c r="AD54" s="38">
        <v>29.194040000000001</v>
      </c>
      <c r="AE54" s="38">
        <v>0</v>
      </c>
      <c r="AF54" s="38">
        <v>9788.658489999998</v>
      </c>
      <c r="AG54" s="35"/>
    </row>
    <row r="55" spans="1:33" ht="15" x14ac:dyDescent="0.2">
      <c r="A55" s="115">
        <v>43</v>
      </c>
      <c r="B55" s="36">
        <v>516000</v>
      </c>
      <c r="C55" s="43" t="s">
        <v>80</v>
      </c>
      <c r="D55" s="38">
        <v>280.08999999999997</v>
      </c>
      <c r="E55" s="38">
        <v>1001.24</v>
      </c>
      <c r="F55" s="38">
        <v>5.83</v>
      </c>
      <c r="G55" s="38">
        <v>4.54</v>
      </c>
      <c r="H55" s="38">
        <v>5427.23</v>
      </c>
      <c r="I55" s="38">
        <v>1108</v>
      </c>
      <c r="J55" s="38">
        <v>582.08000000000004</v>
      </c>
      <c r="K55" s="38">
        <v>1233.04</v>
      </c>
      <c r="L55" s="38">
        <v>2421.9899999999998</v>
      </c>
      <c r="M55" s="38">
        <v>1703.13</v>
      </c>
      <c r="N55" s="38">
        <v>864</v>
      </c>
      <c r="O55" s="38">
        <v>435.33</v>
      </c>
      <c r="P55" s="38">
        <v>329.18</v>
      </c>
      <c r="Q55" s="38">
        <v>1587.59</v>
      </c>
      <c r="R55" s="38">
        <v>482.97</v>
      </c>
      <c r="S55" s="38">
        <v>254.76</v>
      </c>
      <c r="T55" s="38">
        <v>456.71</v>
      </c>
      <c r="U55" s="38">
        <v>431.73</v>
      </c>
      <c r="V55" s="38">
        <v>0</v>
      </c>
      <c r="W55" s="38">
        <v>642.5</v>
      </c>
      <c r="X55" s="38">
        <v>73.680000000000007</v>
      </c>
      <c r="Y55" s="38">
        <v>0</v>
      </c>
      <c r="Z55" s="38">
        <v>540.79999999999995</v>
      </c>
      <c r="AA55" s="38">
        <v>212</v>
      </c>
      <c r="AB55" s="38">
        <v>1415.09</v>
      </c>
      <c r="AC55" s="38">
        <v>1421.4512999999999</v>
      </c>
      <c r="AD55" s="38">
        <v>48.511710000000001</v>
      </c>
      <c r="AE55" s="38">
        <v>1.4750999999999999</v>
      </c>
      <c r="AF55" s="38">
        <v>22964.948109999994</v>
      </c>
      <c r="AG55" s="35"/>
    </row>
    <row r="56" spans="1:33" ht="15" x14ac:dyDescent="0.2">
      <c r="A56" s="115">
        <v>44</v>
      </c>
      <c r="B56" s="36">
        <v>516600</v>
      </c>
      <c r="C56" s="43" t="s">
        <v>6</v>
      </c>
      <c r="D56" s="38">
        <v>1656.34</v>
      </c>
      <c r="E56" s="38">
        <v>137.68</v>
      </c>
      <c r="F56" s="38">
        <v>0</v>
      </c>
      <c r="G56" s="38">
        <v>350.26</v>
      </c>
      <c r="H56" s="38">
        <v>7998.19</v>
      </c>
      <c r="I56" s="38">
        <v>1860</v>
      </c>
      <c r="J56" s="38">
        <v>1528.21</v>
      </c>
      <c r="K56" s="38">
        <v>0</v>
      </c>
      <c r="L56" s="38">
        <v>588.21</v>
      </c>
      <c r="M56" s="38">
        <v>2173.4899999999998</v>
      </c>
      <c r="N56" s="38">
        <v>0</v>
      </c>
      <c r="O56" s="38">
        <v>0</v>
      </c>
      <c r="P56" s="38">
        <v>0</v>
      </c>
      <c r="Q56" s="38">
        <v>3625.54</v>
      </c>
      <c r="R56" s="38">
        <v>97.77</v>
      </c>
      <c r="S56" s="38">
        <v>162.6</v>
      </c>
      <c r="T56" s="38">
        <v>1402.11</v>
      </c>
      <c r="U56" s="38">
        <v>1142.0999999999999</v>
      </c>
      <c r="V56" s="38">
        <v>382.94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23105.439999999995</v>
      </c>
      <c r="AG56" s="35"/>
    </row>
    <row r="57" spans="1:33" ht="15" x14ac:dyDescent="0.2">
      <c r="A57" s="115">
        <v>45</v>
      </c>
      <c r="B57" s="36">
        <v>517000</v>
      </c>
      <c r="C57" s="43" t="s">
        <v>81</v>
      </c>
      <c r="D57" s="38">
        <v>882.64</v>
      </c>
      <c r="E57" s="38">
        <v>7</v>
      </c>
      <c r="F57" s="38">
        <v>4.16</v>
      </c>
      <c r="G57" s="38">
        <v>0.52</v>
      </c>
      <c r="H57" s="38">
        <v>1023.87</v>
      </c>
      <c r="I57" s="38">
        <v>1608</v>
      </c>
      <c r="J57" s="38">
        <v>468.73</v>
      </c>
      <c r="K57" s="38">
        <v>757.59</v>
      </c>
      <c r="L57" s="38">
        <v>94.6</v>
      </c>
      <c r="M57" s="38">
        <v>1767.9</v>
      </c>
      <c r="N57" s="38">
        <v>698</v>
      </c>
      <c r="O57" s="38">
        <v>0</v>
      </c>
      <c r="P57" s="38">
        <v>417.49</v>
      </c>
      <c r="Q57" s="38">
        <v>1670.91</v>
      </c>
      <c r="R57" s="38">
        <v>50.5</v>
      </c>
      <c r="S57" s="38">
        <v>319.95</v>
      </c>
      <c r="T57" s="38">
        <v>141.86000000000001</v>
      </c>
      <c r="U57" s="38">
        <v>32.93</v>
      </c>
      <c r="V57" s="38">
        <v>589.04999999999995</v>
      </c>
      <c r="W57" s="38">
        <v>1727.44</v>
      </c>
      <c r="X57" s="38">
        <v>5.62</v>
      </c>
      <c r="Y57" s="38">
        <v>0</v>
      </c>
      <c r="Z57" s="38">
        <v>143.85</v>
      </c>
      <c r="AA57" s="38">
        <v>0</v>
      </c>
      <c r="AB57" s="38">
        <v>0</v>
      </c>
      <c r="AC57" s="38">
        <v>494.47487999999998</v>
      </c>
      <c r="AD57" s="38">
        <v>0</v>
      </c>
      <c r="AE57" s="38">
        <v>0</v>
      </c>
      <c r="AF57" s="38">
        <v>12907.084880000002</v>
      </c>
      <c r="AG57" s="35"/>
    </row>
    <row r="58" spans="1:33" ht="15" x14ac:dyDescent="0.2">
      <c r="A58" s="115">
        <v>46</v>
      </c>
      <c r="B58" s="36">
        <v>517500</v>
      </c>
      <c r="C58" s="43" t="s">
        <v>82</v>
      </c>
      <c r="D58" s="38">
        <v>63.53</v>
      </c>
      <c r="E58" s="38">
        <v>5.05</v>
      </c>
      <c r="F58" s="38">
        <v>80.02</v>
      </c>
      <c r="G58" s="38">
        <v>36.01</v>
      </c>
      <c r="H58" s="38">
        <v>991.53</v>
      </c>
      <c r="I58" s="38">
        <v>1419</v>
      </c>
      <c r="J58" s="38">
        <v>220.31</v>
      </c>
      <c r="K58" s="38">
        <v>643.42999999999995</v>
      </c>
      <c r="L58" s="38">
        <v>597.17999999999995</v>
      </c>
      <c r="M58" s="38">
        <v>491.8</v>
      </c>
      <c r="N58" s="38">
        <v>84</v>
      </c>
      <c r="O58" s="38">
        <v>0.44</v>
      </c>
      <c r="P58" s="38">
        <v>172.85</v>
      </c>
      <c r="Q58" s="38">
        <v>372.26</v>
      </c>
      <c r="R58" s="38">
        <v>16.850000000000001</v>
      </c>
      <c r="S58" s="38">
        <v>89.4</v>
      </c>
      <c r="T58" s="38">
        <v>248.52</v>
      </c>
      <c r="U58" s="38">
        <v>644.22</v>
      </c>
      <c r="V58" s="38">
        <v>102.91</v>
      </c>
      <c r="W58" s="38">
        <v>13.09</v>
      </c>
      <c r="X58" s="38">
        <v>75.41</v>
      </c>
      <c r="Y58" s="38">
        <v>32.200000000000003</v>
      </c>
      <c r="Z58" s="38">
        <v>99.55</v>
      </c>
      <c r="AA58" s="38">
        <v>99</v>
      </c>
      <c r="AB58" s="38">
        <v>37</v>
      </c>
      <c r="AC58" s="38">
        <v>125.24688</v>
      </c>
      <c r="AD58" s="38">
        <v>15.84606</v>
      </c>
      <c r="AE58" s="38">
        <v>22.098549999999999</v>
      </c>
      <c r="AF58" s="38">
        <v>6798.7514899999996</v>
      </c>
      <c r="AG58" s="35"/>
    </row>
    <row r="59" spans="1:33" ht="15" x14ac:dyDescent="0.2">
      <c r="A59" s="115">
        <v>47</v>
      </c>
      <c r="B59" s="36">
        <v>518000</v>
      </c>
      <c r="C59" s="43" t="s">
        <v>83</v>
      </c>
      <c r="D59" s="38">
        <v>8.5</v>
      </c>
      <c r="E59" s="38">
        <v>569.29999999999995</v>
      </c>
      <c r="F59" s="38">
        <v>51.98</v>
      </c>
      <c r="G59" s="38">
        <v>778.79</v>
      </c>
      <c r="H59" s="38">
        <v>3417.26</v>
      </c>
      <c r="I59" s="38">
        <v>5540</v>
      </c>
      <c r="J59" s="38">
        <v>417.45</v>
      </c>
      <c r="K59" s="38">
        <v>1095.44</v>
      </c>
      <c r="L59" s="38">
        <v>824.74</v>
      </c>
      <c r="M59" s="38">
        <v>2113.4299999999998</v>
      </c>
      <c r="N59" s="38">
        <v>260</v>
      </c>
      <c r="O59" s="38">
        <v>292</v>
      </c>
      <c r="P59" s="38">
        <v>618.67999999999995</v>
      </c>
      <c r="Q59" s="38">
        <v>75.72</v>
      </c>
      <c r="R59" s="38">
        <v>73.709999999999994</v>
      </c>
      <c r="S59" s="38">
        <v>101.31</v>
      </c>
      <c r="T59" s="38">
        <v>883.37</v>
      </c>
      <c r="U59" s="38">
        <v>617.24</v>
      </c>
      <c r="V59" s="38">
        <v>0</v>
      </c>
      <c r="W59" s="38">
        <v>281.95999999999998</v>
      </c>
      <c r="X59" s="38">
        <v>16.72</v>
      </c>
      <c r="Y59" s="38">
        <v>166.2</v>
      </c>
      <c r="Z59" s="38">
        <v>949.11</v>
      </c>
      <c r="AA59" s="38">
        <v>89</v>
      </c>
      <c r="AB59" s="38">
        <v>1401</v>
      </c>
      <c r="AC59" s="38">
        <v>95.861380000000011</v>
      </c>
      <c r="AD59" s="38">
        <v>25.512830000000001</v>
      </c>
      <c r="AE59" s="38">
        <v>0</v>
      </c>
      <c r="AF59" s="38">
        <v>20764.284210000002</v>
      </c>
      <c r="AG59" s="35"/>
    </row>
    <row r="60" spans="1:33" ht="15" x14ac:dyDescent="0.2">
      <c r="A60" s="115">
        <v>48</v>
      </c>
      <c r="B60" s="39">
        <v>519000</v>
      </c>
      <c r="C60" s="40" t="s">
        <v>7</v>
      </c>
      <c r="D60" s="41">
        <v>1285.5</v>
      </c>
      <c r="E60" s="41">
        <v>185.86</v>
      </c>
      <c r="F60" s="41">
        <v>874.24</v>
      </c>
      <c r="G60" s="41">
        <v>655.55</v>
      </c>
      <c r="H60" s="41">
        <v>30260.97</v>
      </c>
      <c r="I60" s="41">
        <v>12257</v>
      </c>
      <c r="J60" s="41">
        <v>935.43</v>
      </c>
      <c r="K60" s="41">
        <v>9040.43</v>
      </c>
      <c r="L60" s="41">
        <v>3409.39</v>
      </c>
      <c r="M60" s="41">
        <v>7120.98</v>
      </c>
      <c r="N60" s="41">
        <v>1131</v>
      </c>
      <c r="O60" s="41">
        <v>1192.47</v>
      </c>
      <c r="P60" s="41">
        <v>1642.8</v>
      </c>
      <c r="Q60" s="41">
        <v>2873.42</v>
      </c>
      <c r="R60" s="41">
        <v>451.43</v>
      </c>
      <c r="S60" s="41">
        <v>1449.41</v>
      </c>
      <c r="T60" s="41">
        <v>11594.43</v>
      </c>
      <c r="U60" s="41">
        <v>2275</v>
      </c>
      <c r="V60" s="41">
        <v>27980.44</v>
      </c>
      <c r="W60" s="41">
        <v>1037.98</v>
      </c>
      <c r="X60" s="41">
        <v>752.62</v>
      </c>
      <c r="Y60" s="41">
        <v>10.6</v>
      </c>
      <c r="Z60" s="41">
        <v>1623.46</v>
      </c>
      <c r="AA60" s="41">
        <v>333</v>
      </c>
      <c r="AB60" s="41">
        <v>348</v>
      </c>
      <c r="AC60" s="41">
        <v>1695.88455</v>
      </c>
      <c r="AD60" s="41">
        <v>167.52045000000001</v>
      </c>
      <c r="AE60" s="41">
        <v>81.336339999999993</v>
      </c>
      <c r="AF60" s="41">
        <v>122666.15134</v>
      </c>
      <c r="AG60" s="35"/>
    </row>
    <row r="61" spans="1:33" ht="15" x14ac:dyDescent="0.2">
      <c r="A61" s="115">
        <v>49</v>
      </c>
      <c r="B61" s="36">
        <v>570000</v>
      </c>
      <c r="C61" s="49" t="s">
        <v>18</v>
      </c>
      <c r="D61" s="38">
        <v>10783.5</v>
      </c>
      <c r="E61" s="38">
        <v>584.85</v>
      </c>
      <c r="F61" s="38">
        <v>1050.94</v>
      </c>
      <c r="G61" s="38">
        <v>1334.5</v>
      </c>
      <c r="H61" s="38">
        <v>15866.01</v>
      </c>
      <c r="I61" s="38">
        <v>21675</v>
      </c>
      <c r="J61" s="38">
        <v>200.91</v>
      </c>
      <c r="K61" s="38">
        <v>4749.87</v>
      </c>
      <c r="L61" s="38">
        <v>0</v>
      </c>
      <c r="M61" s="38">
        <v>11595.64</v>
      </c>
      <c r="N61" s="38">
        <v>4058</v>
      </c>
      <c r="O61" s="38">
        <v>18609.259999999998</v>
      </c>
      <c r="P61" s="38">
        <v>1393.91</v>
      </c>
      <c r="Q61" s="38">
        <v>44952.04</v>
      </c>
      <c r="R61" s="38">
        <v>1681</v>
      </c>
      <c r="S61" s="38">
        <v>556.41999999999996</v>
      </c>
      <c r="T61" s="38">
        <v>8353.32</v>
      </c>
      <c r="U61" s="38">
        <v>86.49</v>
      </c>
      <c r="V61" s="38">
        <v>15823.58</v>
      </c>
      <c r="W61" s="38">
        <v>3264.54</v>
      </c>
      <c r="X61" s="38">
        <v>22.29</v>
      </c>
      <c r="Y61" s="38">
        <v>230.96</v>
      </c>
      <c r="Z61" s="38">
        <v>1418.73</v>
      </c>
      <c r="AA61" s="38">
        <v>9</v>
      </c>
      <c r="AB61" s="38">
        <v>-1235.3699999999999</v>
      </c>
      <c r="AC61" s="38">
        <v>2746.672</v>
      </c>
      <c r="AD61" s="38">
        <v>4.4815200000000006</v>
      </c>
      <c r="AE61" s="38">
        <v>20.015999999999998</v>
      </c>
      <c r="AF61" s="38">
        <v>169836.55952000001</v>
      </c>
      <c r="AG61" s="35"/>
    </row>
    <row r="62" spans="1:33" ht="15" x14ac:dyDescent="0.2">
      <c r="A62" s="115"/>
      <c r="B62" s="45"/>
      <c r="C62" s="46" t="s">
        <v>19</v>
      </c>
      <c r="D62" s="44">
        <v>120.04999999999927</v>
      </c>
      <c r="E62" s="44">
        <v>88.130000000000109</v>
      </c>
      <c r="F62" s="44">
        <v>94.989999999999782</v>
      </c>
      <c r="G62" s="44">
        <v>8.2999999999992724</v>
      </c>
      <c r="H62" s="44">
        <v>0</v>
      </c>
      <c r="I62" s="44">
        <v>6188</v>
      </c>
      <c r="J62" s="44">
        <v>106.90999999999985</v>
      </c>
      <c r="K62" s="44">
        <v>686.15999999999622</v>
      </c>
      <c r="L62" s="44">
        <v>2343.5400000000081</v>
      </c>
      <c r="M62" s="44">
        <v>1657.1199999999953</v>
      </c>
      <c r="N62" s="44">
        <v>354</v>
      </c>
      <c r="O62" s="44">
        <v>398.60000000000036</v>
      </c>
      <c r="P62" s="44">
        <v>282.21999999999753</v>
      </c>
      <c r="Q62" s="44">
        <v>1336.1300000000047</v>
      </c>
      <c r="R62" s="44">
        <v>0</v>
      </c>
      <c r="S62" s="44">
        <v>454.53000000000247</v>
      </c>
      <c r="T62" s="44">
        <v>340.90000000000146</v>
      </c>
      <c r="U62" s="44">
        <v>0</v>
      </c>
      <c r="V62" s="44">
        <v>1430.0800000000017</v>
      </c>
      <c r="W62" s="44">
        <v>493.94000000000233</v>
      </c>
      <c r="X62" s="44">
        <v>586.22999999999956</v>
      </c>
      <c r="Y62" s="44">
        <v>5.5200000000004366</v>
      </c>
      <c r="Z62" s="44">
        <v>411.7599999999984</v>
      </c>
      <c r="AA62" s="44">
        <v>403</v>
      </c>
      <c r="AB62" s="44">
        <v>163.1899999999996</v>
      </c>
      <c r="AC62" s="44">
        <v>1110.4837699999989</v>
      </c>
      <c r="AD62" s="44">
        <v>29.237380000000257</v>
      </c>
      <c r="AE62" s="44">
        <v>63.601290000000063</v>
      </c>
      <c r="AF62" s="44">
        <v>19156.622440000003</v>
      </c>
      <c r="AG62" s="35"/>
    </row>
    <row r="63" spans="1:33" ht="15" x14ac:dyDescent="0.2">
      <c r="A63" s="115"/>
      <c r="B63" s="45"/>
      <c r="C63" s="47" t="s">
        <v>20</v>
      </c>
      <c r="D63" s="44">
        <v>2833.87</v>
      </c>
      <c r="E63" s="44">
        <v>14.12</v>
      </c>
      <c r="F63" s="44">
        <v>75</v>
      </c>
      <c r="G63" s="44">
        <v>8975.18</v>
      </c>
      <c r="H63" s="44">
        <v>4454.5599999999995</v>
      </c>
      <c r="I63" s="44">
        <v>787</v>
      </c>
      <c r="J63" s="44">
        <v>7126.5800000000008</v>
      </c>
      <c r="K63" s="44">
        <v>8773.6299999999992</v>
      </c>
      <c r="L63" s="44">
        <v>11857.130000000001</v>
      </c>
      <c r="M63" s="44">
        <v>24167.149999999998</v>
      </c>
      <c r="N63" s="44">
        <v>78</v>
      </c>
      <c r="O63" s="44">
        <v>40.590000000000003</v>
      </c>
      <c r="P63" s="44">
        <v>111.71000000000001</v>
      </c>
      <c r="Q63" s="44">
        <v>97.240000000000009</v>
      </c>
      <c r="R63" s="44">
        <v>140.18</v>
      </c>
      <c r="S63" s="44">
        <v>552.79</v>
      </c>
      <c r="T63" s="44">
        <v>1008.25</v>
      </c>
      <c r="U63" s="44">
        <v>924.27</v>
      </c>
      <c r="V63" s="44">
        <v>19843.97</v>
      </c>
      <c r="W63" s="44">
        <v>2264.33</v>
      </c>
      <c r="X63" s="44">
        <v>0</v>
      </c>
      <c r="Y63" s="44">
        <v>0</v>
      </c>
      <c r="Z63" s="44">
        <v>63.28</v>
      </c>
      <c r="AA63" s="44">
        <v>53</v>
      </c>
      <c r="AB63" s="44">
        <v>21</v>
      </c>
      <c r="AC63" s="44">
        <v>2392.5265999999992</v>
      </c>
      <c r="AD63" s="44">
        <v>7.66737</v>
      </c>
      <c r="AE63" s="44">
        <v>21.794080000000001</v>
      </c>
      <c r="AF63" s="44">
        <v>96684.818050000002</v>
      </c>
      <c r="AG63" s="35"/>
    </row>
    <row r="64" spans="1:33" ht="15" x14ac:dyDescent="0.2">
      <c r="A64" s="115"/>
      <c r="B64" s="45"/>
      <c r="C64" s="48" t="s">
        <v>21</v>
      </c>
      <c r="D64" s="44">
        <v>10783.5</v>
      </c>
      <c r="E64" s="44">
        <v>584.85999999999967</v>
      </c>
      <c r="F64" s="44">
        <v>1050.9300000000003</v>
      </c>
      <c r="G64" s="44">
        <v>1334.510000000002</v>
      </c>
      <c r="H64" s="44">
        <v>18385.770000000004</v>
      </c>
      <c r="I64" s="44">
        <v>21675</v>
      </c>
      <c r="J64" s="44">
        <v>200.91999999999825</v>
      </c>
      <c r="K64" s="44">
        <v>4749.8700000000026</v>
      </c>
      <c r="L64" s="44">
        <v>0</v>
      </c>
      <c r="M64" s="44">
        <v>11595.64</v>
      </c>
      <c r="N64" s="44">
        <v>4058</v>
      </c>
      <c r="O64" s="44">
        <v>18609.270000000004</v>
      </c>
      <c r="P64" s="44">
        <v>1393.9100000000035</v>
      </c>
      <c r="Q64" s="44">
        <v>44952.039999999979</v>
      </c>
      <c r="R64" s="44">
        <v>1680.9999999999991</v>
      </c>
      <c r="S64" s="44">
        <v>556.40999999999985</v>
      </c>
      <c r="T64" s="44">
        <v>8353.3099999999977</v>
      </c>
      <c r="U64" s="44">
        <v>86.490000000001601</v>
      </c>
      <c r="V64" s="44">
        <v>15823.580000000002</v>
      </c>
      <c r="W64" s="44">
        <v>3264.5500000000029</v>
      </c>
      <c r="X64" s="44">
        <v>22.289999999999054</v>
      </c>
      <c r="Y64" s="44">
        <v>230.95999999999913</v>
      </c>
      <c r="Z64" s="44">
        <v>1418.7399999999998</v>
      </c>
      <c r="AA64" s="44">
        <v>10</v>
      </c>
      <c r="AB64" s="44">
        <v>-1235.46</v>
      </c>
      <c r="AC64" s="44">
        <v>2746.6720000000005</v>
      </c>
      <c r="AD64" s="44">
        <v>4.4815099999998438</v>
      </c>
      <c r="AE64" s="44">
        <v>20.015999999999963</v>
      </c>
      <c r="AF64" s="44">
        <v>172357.25950999995</v>
      </c>
      <c r="AG64" s="35"/>
    </row>
    <row r="65" spans="1:33" ht="15" x14ac:dyDescent="0.2">
      <c r="A65" s="115">
        <v>50</v>
      </c>
      <c r="B65" s="36">
        <v>590000</v>
      </c>
      <c r="C65" s="37" t="s">
        <v>22</v>
      </c>
      <c r="D65" s="38">
        <v>19101.89</v>
      </c>
      <c r="E65" s="38">
        <v>1261.79</v>
      </c>
      <c r="F65" s="38">
        <v>1738.48</v>
      </c>
      <c r="G65" s="38">
        <v>20229.22</v>
      </c>
      <c r="H65" s="38">
        <v>31363.8</v>
      </c>
      <c r="I65" s="38">
        <v>32978</v>
      </c>
      <c r="J65" s="38">
        <v>1841.02</v>
      </c>
      <c r="K65" s="38">
        <v>8204.58</v>
      </c>
      <c r="L65" s="38">
        <v>33342.080000000002</v>
      </c>
      <c r="M65" s="38">
        <v>53133.279999999999</v>
      </c>
      <c r="N65" s="38">
        <v>7272</v>
      </c>
      <c r="O65" s="38">
        <v>34939.25</v>
      </c>
      <c r="P65" s="38">
        <v>2398.5100000000002</v>
      </c>
      <c r="Q65" s="38">
        <v>90128.42</v>
      </c>
      <c r="R65" s="38">
        <v>3088.54</v>
      </c>
      <c r="S65" s="38">
        <v>716.09</v>
      </c>
      <c r="T65" s="38">
        <v>15214.27</v>
      </c>
      <c r="U65" s="38">
        <v>-226.66</v>
      </c>
      <c r="V65" s="38">
        <v>31655.37</v>
      </c>
      <c r="W65" s="38">
        <v>6369.24</v>
      </c>
      <c r="X65" s="38">
        <v>332.58</v>
      </c>
      <c r="Y65" s="38">
        <v>448.88</v>
      </c>
      <c r="Z65" s="38">
        <v>2647.2</v>
      </c>
      <c r="AA65" s="38">
        <v>-1060</v>
      </c>
      <c r="AB65" s="38">
        <v>-3268</v>
      </c>
      <c r="AC65" s="38">
        <v>4264.1555900000003</v>
      </c>
      <c r="AD65" s="38">
        <v>-301.88360999999998</v>
      </c>
      <c r="AE65" s="38">
        <v>205.86492000000001</v>
      </c>
      <c r="AF65" s="38">
        <v>398017.96690000006</v>
      </c>
      <c r="AG65" s="35"/>
    </row>
    <row r="66" spans="1:33" x14ac:dyDescent="0.2">
      <c r="A66" s="35"/>
      <c r="B66" s="109" t="s">
        <v>152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 x14ac:dyDescent="0.2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 x14ac:dyDescent="0.2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R100"/>
  <sheetViews>
    <sheetView showGridLines="0" zoomScale="85" zoomScaleNormal="85" workbookViewId="0"/>
  </sheetViews>
  <sheetFormatPr baseColWidth="10" defaultColWidth="0" defaultRowHeight="14.45" customHeight="1" x14ac:dyDescent="0.25"/>
  <cols>
    <col min="1" max="1" width="3.85546875" style="66" customWidth="1"/>
    <col min="2" max="2" width="17.28515625" style="66" customWidth="1"/>
    <col min="3" max="3" width="66.28515625" style="66" customWidth="1"/>
    <col min="4" max="4" width="12.28515625" style="66" bestFit="1" customWidth="1"/>
    <col min="5" max="5" width="12.28515625" style="66" customWidth="1"/>
    <col min="6" max="6" width="14.42578125" style="66" bestFit="1" customWidth="1"/>
    <col min="7" max="7" width="11.5703125" style="66" customWidth="1"/>
    <col min="8" max="8" width="4.140625" style="66" bestFit="1" customWidth="1"/>
    <col min="9" max="9" width="31.7109375" style="66" bestFit="1" customWidth="1"/>
    <col min="10" max="11" width="11.5703125" style="66" customWidth="1"/>
    <col min="12" max="12" width="14.5703125" style="66" bestFit="1" customWidth="1"/>
    <col min="13" max="14" width="11.5703125" style="66" customWidth="1"/>
    <col min="15" max="15" width="20.140625" style="66" bestFit="1" customWidth="1"/>
    <col min="16" max="17" width="11.5703125" style="66" customWidth="1"/>
    <col min="18" max="18" width="22" style="66" bestFit="1" customWidth="1"/>
    <col min="19" max="19" width="22" style="66" customWidth="1"/>
    <col min="20" max="20" width="11" style="66" bestFit="1" customWidth="1"/>
    <col min="21" max="22" width="13.7109375" style="66" customWidth="1"/>
    <col min="23" max="23" width="11.7109375" style="66" customWidth="1"/>
    <col min="24" max="24" width="4.140625" style="66" bestFit="1" customWidth="1"/>
    <col min="25" max="25" width="30.28515625" style="66" customWidth="1"/>
    <col min="26" max="26" width="10.7109375" style="66" customWidth="1"/>
    <col min="27" max="34" width="9.5703125" style="66" bestFit="1" customWidth="1"/>
    <col min="35" max="36" width="10.7109375" style="66" customWidth="1"/>
    <col min="37" max="37" width="4.140625" style="66" bestFit="1" customWidth="1"/>
    <col min="38" max="38" width="30.140625" style="66" bestFit="1" customWidth="1"/>
    <col min="39" max="39" width="14.140625" style="66" bestFit="1" customWidth="1"/>
    <col min="40" max="40" width="9" style="66" bestFit="1" customWidth="1"/>
    <col min="41" max="41" width="11.7109375" style="66" bestFit="1" customWidth="1"/>
    <col min="42" max="42" width="8.5703125" style="66" customWidth="1"/>
    <col min="43" max="43" width="6.28515625" style="66" bestFit="1" customWidth="1"/>
    <col min="44" max="44" width="7.85546875" style="66" bestFit="1" customWidth="1"/>
    <col min="45" max="45" width="16.28515625" style="66" bestFit="1" customWidth="1"/>
    <col min="46" max="46" width="9.5703125" style="66" bestFit="1" customWidth="1"/>
    <col min="47" max="47" width="10.7109375" style="66" customWidth="1"/>
    <col min="48" max="48" width="11.5703125" style="66" customWidth="1"/>
    <col min="49" max="49" width="4.140625" style="66" bestFit="1" customWidth="1"/>
    <col min="50" max="50" width="32.7109375" style="66" bestFit="1" customWidth="1"/>
    <col min="51" max="53" width="10.5703125" style="66" bestFit="1" customWidth="1"/>
    <col min="54" max="54" width="11.7109375" style="66" customWidth="1"/>
    <col min="55" max="55" width="8.42578125" style="66" customWidth="1"/>
    <col min="56" max="56" width="9.5703125" style="66" customWidth="1"/>
    <col min="57" max="57" width="4.28515625" style="66" bestFit="1" customWidth="1"/>
    <col min="58" max="58" width="29.7109375" style="66" bestFit="1" customWidth="1"/>
    <col min="59" max="61" width="10.5703125" style="66" bestFit="1" customWidth="1"/>
    <col min="62" max="62" width="12.85546875" style="66" bestFit="1" customWidth="1"/>
    <col min="63" max="63" width="11.42578125" style="66" customWidth="1"/>
    <col min="64" max="64" width="11.5703125" style="66" customWidth="1"/>
    <col min="65" max="65" width="4.140625" style="66" bestFit="1" customWidth="1"/>
    <col min="66" max="66" width="32.7109375" style="66" bestFit="1" customWidth="1"/>
    <col min="67" max="67" width="11.5703125" style="66" bestFit="1" customWidth="1"/>
    <col min="68" max="68" width="10.42578125" style="66" customWidth="1"/>
    <col min="69" max="69" width="10.5703125" style="66" bestFit="1" customWidth="1"/>
    <col min="70" max="70" width="11.7109375" style="66" customWidth="1"/>
    <col min="71" max="72" width="9.28515625" style="66" customWidth="1"/>
    <col min="73" max="73" width="4.140625" style="66" bestFit="1" customWidth="1"/>
    <col min="74" max="74" width="32.7109375" style="66" bestFit="1" customWidth="1"/>
    <col min="75" max="75" width="9" style="66" bestFit="1" customWidth="1"/>
    <col min="76" max="76" width="10.28515625" style="66" bestFit="1" customWidth="1"/>
    <col min="77" max="77" width="8" style="66" bestFit="1" customWidth="1"/>
    <col min="78" max="78" width="11.7109375" style="66" bestFit="1" customWidth="1"/>
    <col min="79" max="79" width="9.28515625" style="66" customWidth="1"/>
    <col min="80" max="80" width="11.5703125" style="66" customWidth="1"/>
    <col min="81" max="81" width="4.140625" style="66" bestFit="1" customWidth="1"/>
    <col min="82" max="82" width="32.7109375" style="66" bestFit="1" customWidth="1"/>
    <col min="83" max="85" width="12.28515625" style="66" bestFit="1" customWidth="1"/>
    <col min="86" max="86" width="12.85546875" style="66" bestFit="1" customWidth="1"/>
    <col min="87" max="87" width="10.28515625" style="66" customWidth="1"/>
    <col min="88" max="88" width="2.42578125" style="66" customWidth="1"/>
    <col min="89" max="174" width="0" style="66" hidden="1" customWidth="1"/>
    <col min="175" max="16384" width="11.5703125" style="66" hidden="1"/>
  </cols>
  <sheetData>
    <row r="2" spans="2:88" ht="14.45" customHeight="1" x14ac:dyDescent="0.25">
      <c r="C2" s="67"/>
    </row>
    <row r="3" spans="2:88" ht="15.75" x14ac:dyDescent="0.25">
      <c r="C3" s="67"/>
      <c r="D3" s="68"/>
      <c r="E3" s="68"/>
      <c r="F3" s="68"/>
      <c r="CD3" s="118"/>
    </row>
    <row r="4" spans="2:88" ht="16.5" thickBot="1" x14ac:dyDescent="0.3">
      <c r="B4" s="69"/>
      <c r="C4" s="70"/>
      <c r="D4" s="71"/>
      <c r="E4" s="71"/>
      <c r="F4" s="7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260"/>
    </row>
    <row r="5" spans="2:88" ht="15.75" thickTop="1" x14ac:dyDescent="0.25">
      <c r="D5" s="68"/>
      <c r="E5" s="68"/>
      <c r="F5" s="68"/>
      <c r="W5" s="72"/>
    </row>
    <row r="6" spans="2:88" ht="14.45" customHeight="1" x14ac:dyDescent="0.25">
      <c r="C6" s="281" t="s">
        <v>44</v>
      </c>
      <c r="D6" s="281"/>
      <c r="E6" s="281"/>
      <c r="F6" s="281"/>
      <c r="H6" s="281" t="s">
        <v>204</v>
      </c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77"/>
      <c r="W6" s="72"/>
      <c r="X6" s="281" t="s">
        <v>205</v>
      </c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14"/>
      <c r="AK6" s="281" t="s">
        <v>207</v>
      </c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W6" s="281" t="s">
        <v>163</v>
      </c>
      <c r="AX6" s="286"/>
      <c r="AY6" s="286"/>
      <c r="AZ6" s="286"/>
      <c r="BA6" s="286"/>
      <c r="BB6" s="286"/>
      <c r="BC6" s="286"/>
      <c r="BE6" s="281" t="s">
        <v>164</v>
      </c>
      <c r="BF6" s="286"/>
      <c r="BG6" s="286"/>
      <c r="BH6" s="286"/>
      <c r="BI6" s="286"/>
      <c r="BJ6" s="286"/>
      <c r="BK6" s="286"/>
      <c r="BM6" s="286" t="s">
        <v>76</v>
      </c>
      <c r="BN6" s="286"/>
      <c r="BO6" s="286"/>
      <c r="BP6" s="286"/>
      <c r="BQ6" s="286"/>
      <c r="BR6" s="286"/>
      <c r="BS6" s="286"/>
      <c r="BT6" s="73"/>
      <c r="BU6" s="286" t="s">
        <v>117</v>
      </c>
      <c r="BV6" s="286"/>
      <c r="BW6" s="286"/>
      <c r="BX6" s="286"/>
      <c r="BY6" s="286"/>
      <c r="BZ6" s="286"/>
      <c r="CA6" s="286"/>
      <c r="CC6" s="287" t="s">
        <v>186</v>
      </c>
      <c r="CD6" s="288"/>
      <c r="CE6" s="288"/>
      <c r="CF6" s="288"/>
      <c r="CG6" s="288"/>
      <c r="CH6" s="288"/>
      <c r="CI6" s="288"/>
      <c r="CJ6"/>
    </row>
    <row r="7" spans="2:88" ht="14.45" customHeight="1" x14ac:dyDescent="0.25">
      <c r="J7" s="263">
        <v>3</v>
      </c>
      <c r="K7" s="156">
        <v>4</v>
      </c>
      <c r="L7" s="156">
        <v>5</v>
      </c>
      <c r="M7" s="156">
        <v>6</v>
      </c>
      <c r="N7" s="156"/>
      <c r="O7" s="156">
        <v>7</v>
      </c>
      <c r="P7" s="156">
        <v>8</v>
      </c>
      <c r="Q7" s="156"/>
      <c r="R7" s="156">
        <v>9</v>
      </c>
      <c r="S7" s="156"/>
      <c r="T7" s="156">
        <v>11</v>
      </c>
      <c r="W7" s="72"/>
      <c r="BT7" s="73"/>
      <c r="CJ7"/>
    </row>
    <row r="8" spans="2:88" ht="15" x14ac:dyDescent="0.25">
      <c r="C8" s="150" t="s">
        <v>25</v>
      </c>
      <c r="D8" s="151">
        <v>43647</v>
      </c>
      <c r="E8" s="151">
        <v>44013</v>
      </c>
      <c r="F8" s="151" t="s">
        <v>156</v>
      </c>
      <c r="H8" s="282" t="s">
        <v>33</v>
      </c>
      <c r="I8" s="282"/>
      <c r="J8" s="146" t="s">
        <v>72</v>
      </c>
      <c r="K8" s="146" t="s">
        <v>40</v>
      </c>
      <c r="L8" s="146" t="s">
        <v>38</v>
      </c>
      <c r="M8" s="146" t="s">
        <v>41</v>
      </c>
      <c r="N8" s="146" t="s">
        <v>162</v>
      </c>
      <c r="O8" s="146" t="s">
        <v>73</v>
      </c>
      <c r="P8" s="146" t="s">
        <v>161</v>
      </c>
      <c r="Q8" s="146" t="s">
        <v>149</v>
      </c>
      <c r="R8" s="146" t="s">
        <v>74</v>
      </c>
      <c r="S8" s="221" t="s">
        <v>191</v>
      </c>
      <c r="T8" s="146" t="s">
        <v>177</v>
      </c>
      <c r="U8" s="146" t="s">
        <v>32</v>
      </c>
      <c r="V8" s="276"/>
      <c r="W8" s="72"/>
      <c r="X8" s="282" t="s">
        <v>33</v>
      </c>
      <c r="Y8" s="282"/>
      <c r="Z8" s="157" t="s">
        <v>99</v>
      </c>
      <c r="AA8" s="157" t="s">
        <v>100</v>
      </c>
      <c r="AB8" s="157" t="s">
        <v>101</v>
      </c>
      <c r="AC8" s="157" t="s">
        <v>102</v>
      </c>
      <c r="AD8" s="157" t="s">
        <v>103</v>
      </c>
      <c r="AE8" s="157" t="s">
        <v>104</v>
      </c>
      <c r="AF8" s="157" t="s">
        <v>105</v>
      </c>
      <c r="AG8" s="157" t="s">
        <v>106</v>
      </c>
      <c r="AH8" s="157" t="s">
        <v>107</v>
      </c>
      <c r="AI8" s="158" t="s">
        <v>32</v>
      </c>
      <c r="AJ8" s="215"/>
      <c r="AK8" s="282" t="s">
        <v>33</v>
      </c>
      <c r="AL8" s="282"/>
      <c r="AM8" s="146" t="s">
        <v>38</v>
      </c>
      <c r="AN8" s="146" t="s">
        <v>39</v>
      </c>
      <c r="AO8" s="146" t="s">
        <v>40</v>
      </c>
      <c r="AP8" s="146" t="s">
        <v>41</v>
      </c>
      <c r="AQ8" s="146" t="s">
        <v>161</v>
      </c>
      <c r="AR8" s="146" t="s">
        <v>149</v>
      </c>
      <c r="AS8" s="146" t="s">
        <v>42</v>
      </c>
      <c r="AT8" s="146" t="s">
        <v>162</v>
      </c>
      <c r="AU8" s="146" t="s">
        <v>32</v>
      </c>
      <c r="AW8" s="282" t="s">
        <v>33</v>
      </c>
      <c r="AX8" s="282"/>
      <c r="AY8" s="146">
        <v>43647</v>
      </c>
      <c r="AZ8" s="146">
        <v>43983</v>
      </c>
      <c r="BA8" s="146">
        <v>44013</v>
      </c>
      <c r="BB8" s="146" t="s">
        <v>34</v>
      </c>
      <c r="BC8" s="146" t="s">
        <v>36</v>
      </c>
      <c r="BE8" s="282" t="s">
        <v>33</v>
      </c>
      <c r="BF8" s="282"/>
      <c r="BG8" s="276">
        <v>43647</v>
      </c>
      <c r="BH8" s="276">
        <v>43983</v>
      </c>
      <c r="BI8" s="276">
        <v>44013</v>
      </c>
      <c r="BJ8" s="240" t="s">
        <v>34</v>
      </c>
      <c r="BK8" s="146" t="s">
        <v>36</v>
      </c>
      <c r="BM8" s="282" t="s">
        <v>33</v>
      </c>
      <c r="BN8" s="282"/>
      <c r="BO8" s="276">
        <v>43647</v>
      </c>
      <c r="BP8" s="276">
        <v>43983</v>
      </c>
      <c r="BQ8" s="276">
        <v>44013</v>
      </c>
      <c r="BR8" s="146" t="s">
        <v>34</v>
      </c>
      <c r="BS8" s="146" t="s">
        <v>36</v>
      </c>
      <c r="BT8" s="73"/>
      <c r="BU8" s="282" t="s">
        <v>33</v>
      </c>
      <c r="BV8" s="282"/>
      <c r="BW8" s="275">
        <v>43647</v>
      </c>
      <c r="BX8" s="275">
        <v>43983</v>
      </c>
      <c r="BY8" s="275">
        <v>44013</v>
      </c>
      <c r="BZ8" s="146" t="s">
        <v>34</v>
      </c>
      <c r="CA8" s="146" t="s">
        <v>36</v>
      </c>
      <c r="CC8" s="282" t="s">
        <v>33</v>
      </c>
      <c r="CD8" s="282"/>
      <c r="CE8" s="276">
        <v>43647</v>
      </c>
      <c r="CF8" s="276">
        <v>43983</v>
      </c>
      <c r="CG8" s="276">
        <v>44013</v>
      </c>
      <c r="CH8" s="146" t="s">
        <v>34</v>
      </c>
      <c r="CI8" s="146" t="s">
        <v>36</v>
      </c>
      <c r="CJ8"/>
    </row>
    <row r="9" spans="2:88" ht="15" x14ac:dyDescent="0.25">
      <c r="C9" s="143" t="s">
        <v>30</v>
      </c>
      <c r="D9" s="75">
        <v>528852.15277785994</v>
      </c>
      <c r="E9" s="261">
        <v>518245.57498598995</v>
      </c>
      <c r="F9" s="144">
        <v>-2.0055846867896188E-2</v>
      </c>
      <c r="G9" s="156">
        <v>31</v>
      </c>
      <c r="H9" s="162">
        <v>1</v>
      </c>
      <c r="I9" s="155" t="s">
        <v>50</v>
      </c>
      <c r="J9" s="72">
        <v>6681.75</v>
      </c>
      <c r="K9" s="72">
        <v>7849.11</v>
      </c>
      <c r="L9" s="72">
        <v>13833.09</v>
      </c>
      <c r="M9" s="72">
        <v>10305.719999999999</v>
      </c>
      <c r="N9" s="72">
        <v>0</v>
      </c>
      <c r="O9" s="72">
        <v>6267.25</v>
      </c>
      <c r="P9" s="72">
        <v>149165.53</v>
      </c>
      <c r="Q9" s="72">
        <v>17283.09</v>
      </c>
      <c r="R9" s="72">
        <v>279.82</v>
      </c>
      <c r="S9" s="72">
        <v>0</v>
      </c>
      <c r="T9" s="72">
        <v>5777.68</v>
      </c>
      <c r="U9" s="72">
        <v>217443.04</v>
      </c>
      <c r="V9" s="72">
        <v>50994.420000000013</v>
      </c>
      <c r="W9" s="163">
        <v>23</v>
      </c>
      <c r="X9" s="162">
        <v>1</v>
      </c>
      <c r="Y9" s="155" t="s">
        <v>150</v>
      </c>
      <c r="Z9" s="72">
        <v>653.28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2005.02</v>
      </c>
      <c r="AI9" s="72">
        <v>2658.3</v>
      </c>
      <c r="AJ9" s="156">
        <v>12</v>
      </c>
      <c r="AK9" s="162">
        <v>1</v>
      </c>
      <c r="AL9" s="155" t="s">
        <v>64</v>
      </c>
      <c r="AM9" s="72">
        <v>7312.44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7762.09</v>
      </c>
      <c r="AT9" s="72">
        <v>0</v>
      </c>
      <c r="AU9" s="72">
        <v>15074.529999999999</v>
      </c>
      <c r="AV9" s="156">
        <v>31</v>
      </c>
      <c r="AW9" s="162">
        <v>1</v>
      </c>
      <c r="AX9" s="155" t="s">
        <v>50</v>
      </c>
      <c r="AY9" s="72">
        <v>157266.08873809996</v>
      </c>
      <c r="AZ9" s="72">
        <v>125390.13</v>
      </c>
      <c r="BA9" s="72">
        <v>149165.53</v>
      </c>
      <c r="BB9" s="164">
        <v>-5.1508617039430993E-2</v>
      </c>
      <c r="BC9" s="73">
        <v>0.28782788932453979</v>
      </c>
      <c r="BD9" s="156">
        <v>31</v>
      </c>
      <c r="BE9" s="162">
        <v>1</v>
      </c>
      <c r="BF9" s="155" t="s">
        <v>50</v>
      </c>
      <c r="BG9" s="72">
        <v>15505.56</v>
      </c>
      <c r="BH9" s="72">
        <v>14685.54</v>
      </c>
      <c r="BI9" s="72">
        <v>17283.09</v>
      </c>
      <c r="BJ9" s="164">
        <v>0.11463823299513209</v>
      </c>
      <c r="BK9" s="73">
        <v>0.64004498771059293</v>
      </c>
      <c r="BL9" s="156">
        <v>12</v>
      </c>
      <c r="BM9" s="162">
        <v>1</v>
      </c>
      <c r="BN9" s="155" t="s">
        <v>64</v>
      </c>
      <c r="BO9" s="72">
        <v>74052.701665690038</v>
      </c>
      <c r="BP9" s="72">
        <v>65330.49000000002</v>
      </c>
      <c r="BQ9" s="72">
        <v>79037.909999999989</v>
      </c>
      <c r="BR9" s="164">
        <v>6.7319736109232142E-2</v>
      </c>
      <c r="BS9" s="73">
        <v>0.14171287025478768</v>
      </c>
      <c r="BT9" s="156">
        <v>23</v>
      </c>
      <c r="BU9" s="162">
        <v>1</v>
      </c>
      <c r="BV9" s="155" t="s">
        <v>150</v>
      </c>
      <c r="BW9" s="72">
        <v>2788.9268444899999</v>
      </c>
      <c r="BX9" s="72">
        <v>602.04999999999995</v>
      </c>
      <c r="BY9" s="72">
        <v>2658.3</v>
      </c>
      <c r="BZ9" s="164">
        <v>-4.6837673332334018E-2</v>
      </c>
      <c r="CA9" s="73">
        <v>0.53601458246796985</v>
      </c>
      <c r="CB9" s="156">
        <v>31</v>
      </c>
      <c r="CC9" s="162">
        <v>1</v>
      </c>
      <c r="CD9" s="155" t="s">
        <v>50</v>
      </c>
      <c r="CE9" s="119">
        <v>217425.74956687994</v>
      </c>
      <c r="CF9" s="72">
        <v>183630.05</v>
      </c>
      <c r="CG9" s="72">
        <v>217443.04</v>
      </c>
      <c r="CH9" s="164">
        <v>7.9523392029212658E-5</v>
      </c>
      <c r="CI9" s="73">
        <v>0.19625874484956612</v>
      </c>
      <c r="CJ9"/>
    </row>
    <row r="10" spans="2:88" ht="15" x14ac:dyDescent="0.25">
      <c r="C10" s="143" t="s">
        <v>28</v>
      </c>
      <c r="D10" s="5">
        <v>193777.48944291033</v>
      </c>
      <c r="E10" s="261">
        <v>207614.42009992999</v>
      </c>
      <c r="F10" s="144">
        <v>7.1406285099468336E-2</v>
      </c>
      <c r="G10" s="156">
        <v>16</v>
      </c>
      <c r="H10" s="162">
        <v>2</v>
      </c>
      <c r="I10" s="155" t="s">
        <v>49</v>
      </c>
      <c r="J10" s="72">
        <v>306</v>
      </c>
      <c r="K10" s="72">
        <v>23443</v>
      </c>
      <c r="L10" s="72">
        <v>24871</v>
      </c>
      <c r="M10" s="72">
        <v>3963</v>
      </c>
      <c r="N10" s="72">
        <v>7316</v>
      </c>
      <c r="O10" s="72">
        <v>80</v>
      </c>
      <c r="P10" s="72">
        <v>87770</v>
      </c>
      <c r="Q10" s="72">
        <v>5790</v>
      </c>
      <c r="R10" s="72">
        <v>0</v>
      </c>
      <c r="S10" s="72">
        <v>0</v>
      </c>
      <c r="T10" s="72">
        <v>1290</v>
      </c>
      <c r="U10" s="72">
        <v>154829</v>
      </c>
      <c r="V10" s="72">
        <v>61269</v>
      </c>
      <c r="W10" s="163">
        <v>38</v>
      </c>
      <c r="X10" s="162">
        <v>2</v>
      </c>
      <c r="Y10" s="155" t="s">
        <v>62</v>
      </c>
      <c r="Z10" s="72">
        <v>324.41000000000003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280.91000000000003</v>
      </c>
      <c r="AG10" s="72">
        <v>0</v>
      </c>
      <c r="AH10" s="72">
        <v>0</v>
      </c>
      <c r="AI10" s="72">
        <v>605.32000000000005</v>
      </c>
      <c r="AJ10" s="156">
        <v>31</v>
      </c>
      <c r="AK10" s="162">
        <v>2</v>
      </c>
      <c r="AL10" s="155" t="s">
        <v>50</v>
      </c>
      <c r="AM10" s="72">
        <v>571.89</v>
      </c>
      <c r="AN10" s="72">
        <v>0</v>
      </c>
      <c r="AO10" s="72">
        <v>0</v>
      </c>
      <c r="AP10" s="72">
        <v>29.97</v>
      </c>
      <c r="AQ10" s="72">
        <v>0</v>
      </c>
      <c r="AR10" s="72">
        <v>0</v>
      </c>
      <c r="AS10" s="72">
        <v>4667.8999999999996</v>
      </c>
      <c r="AT10" s="72">
        <v>0</v>
      </c>
      <c r="AU10" s="72">
        <v>5269.7599999999993</v>
      </c>
      <c r="AV10" s="156">
        <v>16</v>
      </c>
      <c r="AW10" s="162">
        <v>2</v>
      </c>
      <c r="AX10" s="155" t="s">
        <v>49</v>
      </c>
      <c r="AY10" s="72">
        <v>70710.210303849919</v>
      </c>
      <c r="AZ10" s="72">
        <v>74984</v>
      </c>
      <c r="BA10" s="72">
        <v>87770</v>
      </c>
      <c r="BB10" s="164">
        <v>0.24126345577027974</v>
      </c>
      <c r="BC10" s="73">
        <v>0.16935986381045848</v>
      </c>
      <c r="BD10" s="156">
        <v>16</v>
      </c>
      <c r="BE10" s="162">
        <v>2</v>
      </c>
      <c r="BF10" s="155" t="s">
        <v>49</v>
      </c>
      <c r="BG10" s="72">
        <v>5153</v>
      </c>
      <c r="BH10" s="72">
        <v>4980</v>
      </c>
      <c r="BI10" s="72">
        <v>5790</v>
      </c>
      <c r="BJ10" s="164">
        <v>0.12361731030467693</v>
      </c>
      <c r="BK10" s="73">
        <v>0.21442117577611022</v>
      </c>
      <c r="BL10" s="156">
        <v>24</v>
      </c>
      <c r="BM10" s="162">
        <v>2</v>
      </c>
      <c r="BN10" s="155" t="s">
        <v>67</v>
      </c>
      <c r="BO10" s="72">
        <v>66616.688903520029</v>
      </c>
      <c r="BP10" s="72">
        <v>53831.689999999995</v>
      </c>
      <c r="BQ10" s="72">
        <v>62150.91</v>
      </c>
      <c r="BR10" s="164">
        <v>-6.7036938896614107E-2</v>
      </c>
      <c r="BS10" s="73">
        <v>0.11143492844189565</v>
      </c>
      <c r="BT10" s="156">
        <v>38</v>
      </c>
      <c r="BU10" s="162">
        <v>2</v>
      </c>
      <c r="BV10" s="155" t="s">
        <v>62</v>
      </c>
      <c r="BW10" s="72">
        <v>251.47851</v>
      </c>
      <c r="BX10" s="72">
        <v>511.67999999999995</v>
      </c>
      <c r="BY10" s="72">
        <v>605.32000000000005</v>
      </c>
      <c r="BZ10" s="164">
        <v>1.4070446417071585</v>
      </c>
      <c r="CA10" s="73">
        <v>0.12205557952808618</v>
      </c>
      <c r="CB10" s="156">
        <v>16</v>
      </c>
      <c r="CC10" s="162">
        <v>2</v>
      </c>
      <c r="CD10" s="155" t="s">
        <v>49</v>
      </c>
      <c r="CE10" s="72">
        <v>137657.89652204057</v>
      </c>
      <c r="CF10" s="72">
        <v>132523</v>
      </c>
      <c r="CG10" s="72">
        <v>154829</v>
      </c>
      <c r="CH10" s="164">
        <v>0.12473751169959324</v>
      </c>
      <c r="CI10" s="73">
        <v>0.13974485091044292</v>
      </c>
      <c r="CJ10"/>
    </row>
    <row r="11" spans="2:88" ht="15" x14ac:dyDescent="0.25">
      <c r="C11" s="143" t="s">
        <v>27</v>
      </c>
      <c r="D11" s="75">
        <v>81552.827845240303</v>
      </c>
      <c r="E11" s="261">
        <v>77520.758280719994</v>
      </c>
      <c r="F11" s="144">
        <v>-4.9441198681323684E-2</v>
      </c>
      <c r="G11" s="156">
        <v>12</v>
      </c>
      <c r="H11" s="162">
        <v>3</v>
      </c>
      <c r="I11" s="155" t="s">
        <v>64</v>
      </c>
      <c r="J11" s="72">
        <v>110.8</v>
      </c>
      <c r="K11" s="72">
        <v>23.94</v>
      </c>
      <c r="L11" s="72">
        <v>24467.59</v>
      </c>
      <c r="M11" s="72">
        <v>36.869999999999997</v>
      </c>
      <c r="N11" s="72">
        <v>0</v>
      </c>
      <c r="O11" s="72">
        <v>38408.639999999999</v>
      </c>
      <c r="P11" s="72">
        <v>29514.799999999999</v>
      </c>
      <c r="Q11" s="72">
        <v>0</v>
      </c>
      <c r="R11" s="72">
        <v>31.87</v>
      </c>
      <c r="S11" s="72">
        <v>0</v>
      </c>
      <c r="T11" s="72">
        <v>15958.2</v>
      </c>
      <c r="U11" s="72">
        <v>108552.70999999999</v>
      </c>
      <c r="V11" s="72">
        <v>79037.909999999989</v>
      </c>
      <c r="W11" s="163">
        <v>25</v>
      </c>
      <c r="X11" s="162">
        <v>3</v>
      </c>
      <c r="Y11" s="155" t="s">
        <v>58</v>
      </c>
      <c r="Z11" s="72">
        <v>88.59</v>
      </c>
      <c r="AA11" s="72">
        <v>0</v>
      </c>
      <c r="AB11" s="72">
        <v>0</v>
      </c>
      <c r="AC11" s="72">
        <v>0</v>
      </c>
      <c r="AD11" s="72">
        <v>0</v>
      </c>
      <c r="AE11" s="72">
        <v>261.52</v>
      </c>
      <c r="AF11" s="72">
        <v>0</v>
      </c>
      <c r="AG11" s="72">
        <v>0</v>
      </c>
      <c r="AH11" s="72">
        <v>0</v>
      </c>
      <c r="AI11" s="72">
        <v>350.11</v>
      </c>
      <c r="AJ11" s="156">
        <v>22</v>
      </c>
      <c r="AK11" s="162">
        <v>3</v>
      </c>
      <c r="AL11" s="155" t="s">
        <v>54</v>
      </c>
      <c r="AM11" s="72">
        <v>751.79200000000003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3866.864</v>
      </c>
      <c r="AU11" s="72">
        <v>4618.6559999999999</v>
      </c>
      <c r="AV11" s="156">
        <v>22</v>
      </c>
      <c r="AW11" s="162">
        <v>3</v>
      </c>
      <c r="AX11" s="155" t="s">
        <v>54</v>
      </c>
      <c r="AY11" s="72">
        <v>64679.797771250007</v>
      </c>
      <c r="AZ11" s="72">
        <v>48263.18</v>
      </c>
      <c r="BA11" s="72">
        <v>57584.09</v>
      </c>
      <c r="BB11" s="164">
        <v>-0.10970516321564683</v>
      </c>
      <c r="BC11" s="73">
        <v>0.11111351988206884</v>
      </c>
      <c r="BD11" s="156">
        <v>21</v>
      </c>
      <c r="BE11" s="162">
        <v>3</v>
      </c>
      <c r="BF11" s="155" t="s">
        <v>53</v>
      </c>
      <c r="BG11" s="72">
        <v>1611.21</v>
      </c>
      <c r="BH11" s="72">
        <v>1510.39</v>
      </c>
      <c r="BI11" s="72">
        <v>1800.54</v>
      </c>
      <c r="BJ11" s="164">
        <v>0.11750795985625695</v>
      </c>
      <c r="BK11" s="73">
        <v>6.6679430713629959E-2</v>
      </c>
      <c r="BL11" s="156">
        <v>16</v>
      </c>
      <c r="BM11" s="162">
        <v>3</v>
      </c>
      <c r="BN11" s="155" t="s">
        <v>49</v>
      </c>
      <c r="BO11" s="72">
        <v>60207.603807390638</v>
      </c>
      <c r="BP11" s="72">
        <v>52559</v>
      </c>
      <c r="BQ11" s="72">
        <v>61269</v>
      </c>
      <c r="BR11" s="164">
        <v>1.7628939294858093E-2</v>
      </c>
      <c r="BS11" s="73">
        <v>0.10985368727033126</v>
      </c>
      <c r="BT11" s="156">
        <v>25</v>
      </c>
      <c r="BU11" s="162">
        <v>3</v>
      </c>
      <c r="BV11" s="155" t="s">
        <v>58</v>
      </c>
      <c r="BW11" s="72">
        <v>1164.8596830000001</v>
      </c>
      <c r="BX11" s="72">
        <v>339.13</v>
      </c>
      <c r="BY11" s="72">
        <v>350.11</v>
      </c>
      <c r="BZ11" s="164">
        <v>-0.69944019429162441</v>
      </c>
      <c r="CA11" s="73">
        <v>7.0595517988135612E-2</v>
      </c>
      <c r="CB11" s="156">
        <v>12</v>
      </c>
      <c r="CC11" s="162">
        <v>3</v>
      </c>
      <c r="CD11" s="155" t="s">
        <v>64</v>
      </c>
      <c r="CE11" s="72">
        <v>96886.785773120035</v>
      </c>
      <c r="CF11" s="72">
        <v>89835.080000000016</v>
      </c>
      <c r="CG11" s="72">
        <v>108790.35999999999</v>
      </c>
      <c r="CH11" s="164">
        <v>0.12286065774495381</v>
      </c>
      <c r="CI11" s="73">
        <v>9.8191505717232619E-2</v>
      </c>
      <c r="CJ11"/>
    </row>
    <row r="12" spans="2:88" ht="15" x14ac:dyDescent="0.25">
      <c r="C12" s="145" t="s">
        <v>191</v>
      </c>
      <c r="D12" s="75">
        <v>76047.864653630022</v>
      </c>
      <c r="E12" s="261">
        <v>71033.7</v>
      </c>
      <c r="F12" s="264">
        <v>-6.5934325394509052E-2</v>
      </c>
      <c r="G12" s="156">
        <v>22</v>
      </c>
      <c r="H12" s="162">
        <v>4</v>
      </c>
      <c r="I12" s="155" t="s">
        <v>54</v>
      </c>
      <c r="J12" s="72">
        <v>1408.26</v>
      </c>
      <c r="K12" s="72">
        <v>17811.88</v>
      </c>
      <c r="L12" s="72">
        <v>9316.1</v>
      </c>
      <c r="M12" s="72">
        <v>3964.89</v>
      </c>
      <c r="N12" s="72">
        <v>0</v>
      </c>
      <c r="O12" s="72">
        <v>734.34</v>
      </c>
      <c r="P12" s="72">
        <v>57584.09</v>
      </c>
      <c r="Q12" s="72">
        <v>0</v>
      </c>
      <c r="R12" s="72">
        <v>0</v>
      </c>
      <c r="S12" s="72">
        <v>0</v>
      </c>
      <c r="T12" s="72">
        <v>4674.5</v>
      </c>
      <c r="U12" s="72">
        <v>95494.06</v>
      </c>
      <c r="V12" s="72">
        <v>37909.97</v>
      </c>
      <c r="W12" s="163">
        <v>12</v>
      </c>
      <c r="X12" s="162">
        <v>4</v>
      </c>
      <c r="Y12" s="155" t="s">
        <v>64</v>
      </c>
      <c r="Z12" s="72">
        <v>0</v>
      </c>
      <c r="AA12" s="72">
        <v>0</v>
      </c>
      <c r="AB12" s="72">
        <v>237.65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237.65</v>
      </c>
      <c r="AJ12" s="156">
        <v>18</v>
      </c>
      <c r="AK12" s="162">
        <v>4</v>
      </c>
      <c r="AL12" s="155" t="s">
        <v>59</v>
      </c>
      <c r="AM12" s="72">
        <v>1529.75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2300.56</v>
      </c>
      <c r="AT12" s="72">
        <v>0</v>
      </c>
      <c r="AU12" s="72">
        <v>3830.31</v>
      </c>
      <c r="AV12" s="156">
        <v>42</v>
      </c>
      <c r="AW12" s="162">
        <v>4</v>
      </c>
      <c r="AX12" s="155" t="s">
        <v>51</v>
      </c>
      <c r="AY12" s="72">
        <v>46185.125854319995</v>
      </c>
      <c r="AZ12" s="72">
        <v>36038.53</v>
      </c>
      <c r="BA12" s="72">
        <v>42886.59</v>
      </c>
      <c r="BB12" s="164">
        <v>-7.1419873678041812E-2</v>
      </c>
      <c r="BC12" s="73">
        <v>8.2753412802722678E-2</v>
      </c>
      <c r="BD12" s="156">
        <v>20</v>
      </c>
      <c r="BE12" s="162">
        <v>4</v>
      </c>
      <c r="BF12" s="155" t="s">
        <v>52</v>
      </c>
      <c r="BG12" s="72">
        <v>962.16</v>
      </c>
      <c r="BH12" s="72">
        <v>994.42</v>
      </c>
      <c r="BI12" s="72">
        <v>943.26</v>
      </c>
      <c r="BJ12" s="164">
        <v>1</v>
      </c>
      <c r="BK12" s="73">
        <v>3.4931764812188897E-2</v>
      </c>
      <c r="BL12" s="156">
        <v>39</v>
      </c>
      <c r="BM12" s="162">
        <v>4</v>
      </c>
      <c r="BN12" s="155" t="s">
        <v>56</v>
      </c>
      <c r="BO12" s="72">
        <v>48669.582127840004</v>
      </c>
      <c r="BP12" s="72">
        <v>52933.170000000006</v>
      </c>
      <c r="BQ12" s="72">
        <v>60684.380000000005</v>
      </c>
      <c r="BR12" s="164">
        <v>0.24686461947835969</v>
      </c>
      <c r="BS12" s="73">
        <v>0.10880547916097776</v>
      </c>
      <c r="BT12" s="156">
        <v>12</v>
      </c>
      <c r="BU12" s="162">
        <v>4</v>
      </c>
      <c r="BV12" s="155" t="s">
        <v>64</v>
      </c>
      <c r="BW12" s="72">
        <v>0</v>
      </c>
      <c r="BX12" s="72">
        <v>224.87</v>
      </c>
      <c r="BY12" s="72">
        <v>237.65</v>
      </c>
      <c r="BZ12" s="164"/>
      <c r="CA12" s="73">
        <v>4.791929636365836E-2</v>
      </c>
      <c r="CB12" s="156">
        <v>22</v>
      </c>
      <c r="CC12" s="162">
        <v>4</v>
      </c>
      <c r="CD12" s="155" t="s">
        <v>54</v>
      </c>
      <c r="CE12" s="72">
        <v>103956.89524444005</v>
      </c>
      <c r="CF12" s="72">
        <v>81206.28</v>
      </c>
      <c r="CG12" s="72">
        <v>95494.06</v>
      </c>
      <c r="CH12" s="164">
        <v>-8.1407156538687353E-2</v>
      </c>
      <c r="CI12" s="73">
        <v>8.619059205661013E-2</v>
      </c>
      <c r="CJ12"/>
    </row>
    <row r="13" spans="2:88" ht="14.45" customHeight="1" x14ac:dyDescent="0.25">
      <c r="C13" s="143" t="s">
        <v>29</v>
      </c>
      <c r="D13" s="75">
        <v>40403.06952218998</v>
      </c>
      <c r="E13" s="261">
        <v>45693.092039580006</v>
      </c>
      <c r="F13" s="144">
        <v>0.13093120349394893</v>
      </c>
      <c r="G13" s="156">
        <v>42</v>
      </c>
      <c r="H13" s="162">
        <v>5</v>
      </c>
      <c r="I13" s="155" t="s">
        <v>51</v>
      </c>
      <c r="J13" s="72">
        <v>130.34</v>
      </c>
      <c r="K13" s="72">
        <v>6216.48</v>
      </c>
      <c r="L13" s="72">
        <v>4424.53</v>
      </c>
      <c r="M13" s="72">
        <v>3471.67</v>
      </c>
      <c r="N13" s="72">
        <v>25684.9</v>
      </c>
      <c r="O13" s="72">
        <v>4752.54</v>
      </c>
      <c r="P13" s="72">
        <v>42886.59</v>
      </c>
      <c r="Q13" s="72">
        <v>0</v>
      </c>
      <c r="R13" s="72">
        <v>0</v>
      </c>
      <c r="S13" s="72">
        <v>0</v>
      </c>
      <c r="T13" s="72">
        <v>27</v>
      </c>
      <c r="U13" s="72">
        <v>87594.049999999988</v>
      </c>
      <c r="V13" s="72">
        <v>44707.459999999992</v>
      </c>
      <c r="W13" s="163">
        <v>6</v>
      </c>
      <c r="X13" s="162">
        <v>5</v>
      </c>
      <c r="Y13" s="155" t="s">
        <v>61</v>
      </c>
      <c r="Z13" s="72">
        <v>110.6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110.6</v>
      </c>
      <c r="AJ13" s="156">
        <v>39</v>
      </c>
      <c r="AK13" s="162">
        <v>5</v>
      </c>
      <c r="AL13" s="155" t="s">
        <v>56</v>
      </c>
      <c r="AM13" s="72">
        <v>2418.0670248900005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479.22482042000001</v>
      </c>
      <c r="AT13" s="72">
        <v>0</v>
      </c>
      <c r="AU13" s="72">
        <v>2897.2918453100006</v>
      </c>
      <c r="AV13" s="156">
        <v>3</v>
      </c>
      <c r="AW13" s="162">
        <v>5</v>
      </c>
      <c r="AX13" s="155" t="s">
        <v>55</v>
      </c>
      <c r="AY13" s="72">
        <v>37632.246689</v>
      </c>
      <c r="AZ13" s="72">
        <v>28321.41</v>
      </c>
      <c r="BA13" s="72">
        <v>33718.980000000003</v>
      </c>
      <c r="BB13" s="164">
        <v>-0.10398705985693524</v>
      </c>
      <c r="BC13" s="73">
        <v>6.5063710386550913E-2</v>
      </c>
      <c r="BD13" s="156">
        <v>38</v>
      </c>
      <c r="BE13" s="162">
        <v>5</v>
      </c>
      <c r="BF13" s="155" t="s">
        <v>62</v>
      </c>
      <c r="BG13" s="72">
        <v>423.23</v>
      </c>
      <c r="BH13" s="72">
        <v>367.79</v>
      </c>
      <c r="BI13" s="72">
        <v>431.15</v>
      </c>
      <c r="BJ13" s="164">
        <v>1.8713229213429994E-2</v>
      </c>
      <c r="BK13" s="73">
        <v>1.5966785826575115E-2</v>
      </c>
      <c r="BL13" s="156">
        <v>31</v>
      </c>
      <c r="BM13" s="162">
        <v>5</v>
      </c>
      <c r="BN13" s="155" t="s">
        <v>50</v>
      </c>
      <c r="BO13" s="72">
        <v>44652.805695779971</v>
      </c>
      <c r="BP13" s="72">
        <v>43554.379999999983</v>
      </c>
      <c r="BQ13" s="72">
        <v>50994.420000000013</v>
      </c>
      <c r="BR13" s="164">
        <v>0.14202051148645678</v>
      </c>
      <c r="BS13" s="73">
        <v>9.1431638629844256E-2</v>
      </c>
      <c r="BT13" s="156">
        <v>6</v>
      </c>
      <c r="BU13" s="162">
        <v>5</v>
      </c>
      <c r="BV13" s="155" t="s">
        <v>61</v>
      </c>
      <c r="BW13" s="72">
        <v>237.80999199999999</v>
      </c>
      <c r="BX13" s="72">
        <v>94.8</v>
      </c>
      <c r="BY13" s="72">
        <v>110.6</v>
      </c>
      <c r="BZ13" s="164">
        <v>-0.53492282191405982</v>
      </c>
      <c r="CA13" s="73">
        <v>2.2301174743617144E-2</v>
      </c>
      <c r="CB13" s="156">
        <v>42</v>
      </c>
      <c r="CC13" s="162">
        <v>5</v>
      </c>
      <c r="CD13" s="155" t="s">
        <v>51</v>
      </c>
      <c r="CE13" s="72">
        <v>88479.270713099977</v>
      </c>
      <c r="CF13" s="72">
        <v>72983.469999999987</v>
      </c>
      <c r="CG13" s="72">
        <v>87594.049999999988</v>
      </c>
      <c r="CH13" s="164">
        <v>-1.0004837358689067E-2</v>
      </c>
      <c r="CI13" s="73">
        <v>7.9060237151256416E-2</v>
      </c>
      <c r="CJ13"/>
    </row>
    <row r="14" spans="2:88" ht="14.45" customHeight="1" x14ac:dyDescent="0.25">
      <c r="C14" s="145" t="s">
        <v>180</v>
      </c>
      <c r="D14" s="75">
        <v>74895.939717090019</v>
      </c>
      <c r="E14" s="261">
        <v>53410.466446300008</v>
      </c>
      <c r="F14" s="144">
        <v>-0.2868710019788614</v>
      </c>
      <c r="G14" s="156">
        <v>39</v>
      </c>
      <c r="H14" s="162">
        <v>6</v>
      </c>
      <c r="I14" s="155" t="s">
        <v>56</v>
      </c>
      <c r="J14" s="72">
        <v>0</v>
      </c>
      <c r="K14" s="72">
        <v>23.58</v>
      </c>
      <c r="L14" s="72">
        <v>57012.08</v>
      </c>
      <c r="M14" s="72">
        <v>487.3</v>
      </c>
      <c r="N14" s="72">
        <v>0</v>
      </c>
      <c r="O14" s="72">
        <v>94.47</v>
      </c>
      <c r="P14" s="72">
        <v>6272.93</v>
      </c>
      <c r="Q14" s="72">
        <v>91.38</v>
      </c>
      <c r="R14" s="72">
        <v>0</v>
      </c>
      <c r="S14" s="72">
        <v>0</v>
      </c>
      <c r="T14" s="72">
        <v>3066.95</v>
      </c>
      <c r="U14" s="72">
        <v>67048.69</v>
      </c>
      <c r="V14" s="72">
        <v>60684.380000000005</v>
      </c>
      <c r="W14" s="163">
        <v>20</v>
      </c>
      <c r="X14" s="162">
        <v>6</v>
      </c>
      <c r="Y14" s="155" t="s">
        <v>52</v>
      </c>
      <c r="Z14" s="72">
        <v>79.69</v>
      </c>
      <c r="AA14" s="72">
        <v>0</v>
      </c>
      <c r="AB14" s="72">
        <v>0</v>
      </c>
      <c r="AC14" s="72">
        <v>0</v>
      </c>
      <c r="AD14" s="72">
        <v>0</v>
      </c>
      <c r="AE14" s="72">
        <v>6.49</v>
      </c>
      <c r="AF14" s="72">
        <v>0</v>
      </c>
      <c r="AG14" s="72">
        <v>0</v>
      </c>
      <c r="AH14" s="72">
        <v>0</v>
      </c>
      <c r="AI14" s="72">
        <v>86.179999999999993</v>
      </c>
      <c r="AJ14" s="156">
        <v>40</v>
      </c>
      <c r="AK14" s="162">
        <v>6</v>
      </c>
      <c r="AL14" s="155" t="s">
        <v>63</v>
      </c>
      <c r="AM14" s="72">
        <v>583.30999999999995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2226.6799999999998</v>
      </c>
      <c r="AT14" s="72">
        <v>0</v>
      </c>
      <c r="AU14" s="72">
        <v>2809.99</v>
      </c>
      <c r="AV14" s="156">
        <v>12</v>
      </c>
      <c r="AW14" s="162">
        <v>6</v>
      </c>
      <c r="AX14" s="155" t="s">
        <v>64</v>
      </c>
      <c r="AY14" s="72">
        <v>22834.084107430001</v>
      </c>
      <c r="AZ14" s="72">
        <v>24279.72</v>
      </c>
      <c r="BA14" s="72">
        <v>29514.799999999999</v>
      </c>
      <c r="BB14" s="164">
        <v>0.29257647738961223</v>
      </c>
      <c r="BC14" s="73">
        <v>5.6951378698791383E-2</v>
      </c>
      <c r="BD14" s="156">
        <v>40</v>
      </c>
      <c r="BE14" s="162">
        <v>6</v>
      </c>
      <c r="BF14" s="155" t="s">
        <v>63</v>
      </c>
      <c r="BG14" s="72">
        <v>115.33</v>
      </c>
      <c r="BH14" s="72">
        <v>204.63</v>
      </c>
      <c r="BI14" s="72">
        <v>232.19</v>
      </c>
      <c r="BJ14" s="164">
        <v>1.0132662793722362</v>
      </c>
      <c r="BK14" s="73">
        <v>8.5986965118229758E-3</v>
      </c>
      <c r="BL14" s="156">
        <v>42</v>
      </c>
      <c r="BM14" s="162">
        <v>6</v>
      </c>
      <c r="BN14" s="155" t="s">
        <v>51</v>
      </c>
      <c r="BO14" s="72">
        <v>42294.144858779982</v>
      </c>
      <c r="BP14" s="72">
        <v>36944.939999999988</v>
      </c>
      <c r="BQ14" s="72">
        <v>44707.459999999992</v>
      </c>
      <c r="BR14" s="164">
        <v>5.7060265653273268E-2</v>
      </c>
      <c r="BS14" s="73">
        <v>8.015928658033987E-2</v>
      </c>
      <c r="BT14" s="156">
        <v>20</v>
      </c>
      <c r="BU14" s="162">
        <v>6</v>
      </c>
      <c r="BV14" s="155" t="s">
        <v>52</v>
      </c>
      <c r="BW14" s="72">
        <v>71.141873000000004</v>
      </c>
      <c r="BX14" s="72">
        <v>76.47</v>
      </c>
      <c r="BY14" s="72">
        <v>86.179999999999993</v>
      </c>
      <c r="BZ14" s="164">
        <v>0.21138221930142298</v>
      </c>
      <c r="CA14" s="73">
        <v>1.7377172146518315E-2</v>
      </c>
      <c r="CB14" s="156">
        <v>39</v>
      </c>
      <c r="CC14" s="162">
        <v>6</v>
      </c>
      <c r="CD14" s="155" t="s">
        <v>56</v>
      </c>
      <c r="CE14" s="72">
        <v>54365.558764120004</v>
      </c>
      <c r="CF14" s="72">
        <v>58246.16</v>
      </c>
      <c r="CG14" s="72">
        <v>67048.69</v>
      </c>
      <c r="CH14" s="164">
        <v>0.23329349544459332</v>
      </c>
      <c r="CI14" s="73">
        <v>6.0516500060004939E-2</v>
      </c>
      <c r="CJ14"/>
    </row>
    <row r="15" spans="2:88" ht="15" x14ac:dyDescent="0.25">
      <c r="C15" s="145" t="s">
        <v>181</v>
      </c>
      <c r="D15" s="272">
        <v>34225.270000000004</v>
      </c>
      <c r="E15" s="261">
        <v>38365.369999999995</v>
      </c>
      <c r="F15" s="144">
        <v>0.12096617499292162</v>
      </c>
      <c r="G15" s="156">
        <v>24</v>
      </c>
      <c r="H15" s="162">
        <v>7</v>
      </c>
      <c r="I15" s="155" t="s">
        <v>67</v>
      </c>
      <c r="J15" s="72">
        <v>116.81</v>
      </c>
      <c r="K15" s="72">
        <v>0</v>
      </c>
      <c r="L15" s="72">
        <v>768.96</v>
      </c>
      <c r="M15" s="72">
        <v>1226.23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60038.91</v>
      </c>
      <c r="T15" s="72">
        <v>0</v>
      </c>
      <c r="U15" s="72">
        <v>62150.91</v>
      </c>
      <c r="V15" s="72">
        <v>62150.91</v>
      </c>
      <c r="W15" s="163">
        <v>63</v>
      </c>
      <c r="X15" s="162">
        <v>7</v>
      </c>
      <c r="Y15" s="155" t="s">
        <v>123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52</v>
      </c>
      <c r="AI15" s="72">
        <v>52</v>
      </c>
      <c r="AJ15" s="156">
        <v>21</v>
      </c>
      <c r="AK15" s="162">
        <v>7</v>
      </c>
      <c r="AL15" s="155" t="s">
        <v>53</v>
      </c>
      <c r="AM15" s="72">
        <v>525.48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1798.17</v>
      </c>
      <c r="AT15" s="72">
        <v>0</v>
      </c>
      <c r="AU15" s="72">
        <v>2323.65</v>
      </c>
      <c r="AV15" s="156">
        <v>20</v>
      </c>
      <c r="AW15" s="162">
        <v>7</v>
      </c>
      <c r="AX15" s="155" t="s">
        <v>52</v>
      </c>
      <c r="AY15" s="72">
        <v>19339.157982690002</v>
      </c>
      <c r="AZ15" s="72">
        <v>20294.240000000002</v>
      </c>
      <c r="BA15" s="72">
        <v>24238.7</v>
      </c>
      <c r="BB15" s="164">
        <v>0.25334825961375662</v>
      </c>
      <c r="BC15" s="73">
        <v>4.6770683957417791E-2</v>
      </c>
      <c r="BD15" s="156">
        <v>25</v>
      </c>
      <c r="BE15" s="162">
        <v>7</v>
      </c>
      <c r="BF15" s="155" t="s">
        <v>58</v>
      </c>
      <c r="BG15" s="72">
        <v>77.45</v>
      </c>
      <c r="BH15" s="72">
        <v>113.59</v>
      </c>
      <c r="BI15" s="72">
        <v>132.52000000000001</v>
      </c>
      <c r="BJ15" s="164">
        <v>0.71103938024531965</v>
      </c>
      <c r="BK15" s="73">
        <v>4.9076155809758427E-3</v>
      </c>
      <c r="BL15" s="156">
        <v>22</v>
      </c>
      <c r="BM15" s="162">
        <v>7</v>
      </c>
      <c r="BN15" s="155" t="s">
        <v>54</v>
      </c>
      <c r="BO15" s="72">
        <v>39277.097473190042</v>
      </c>
      <c r="BP15" s="72">
        <v>32943.1</v>
      </c>
      <c r="BQ15" s="72">
        <v>37909.97</v>
      </c>
      <c r="BR15" s="164">
        <v>-3.4807242926319093E-2</v>
      </c>
      <c r="BS15" s="73">
        <v>6.7971567820719128E-2</v>
      </c>
      <c r="BT15" s="156">
        <v>63</v>
      </c>
      <c r="BU15" s="162">
        <v>7</v>
      </c>
      <c r="BV15" s="155" t="s">
        <v>123</v>
      </c>
      <c r="BW15" s="72">
        <v>13.8006324</v>
      </c>
      <c r="BX15" s="72">
        <v>45</v>
      </c>
      <c r="BY15" s="72">
        <v>52</v>
      </c>
      <c r="BZ15" s="164">
        <v>2.7679432719329586</v>
      </c>
      <c r="CA15" s="73">
        <v>1.0485181615443866E-2</v>
      </c>
      <c r="CB15" s="156">
        <v>24</v>
      </c>
      <c r="CC15" s="162">
        <v>7</v>
      </c>
      <c r="CD15" s="155" t="s">
        <v>67</v>
      </c>
      <c r="CE15" s="72">
        <v>65955.833437750029</v>
      </c>
      <c r="CF15" s="72">
        <v>53831.689999999995</v>
      </c>
      <c r="CG15" s="72">
        <v>62150.91</v>
      </c>
      <c r="CH15" s="164">
        <v>-5.7688960012023172E-2</v>
      </c>
      <c r="CI15" s="73">
        <v>5.6095884181247412E-2</v>
      </c>
      <c r="CJ15"/>
    </row>
    <row r="16" spans="2:88" ht="15" x14ac:dyDescent="0.25">
      <c r="C16" s="145" t="s">
        <v>177</v>
      </c>
      <c r="D16" s="75">
        <v>47787.05892874</v>
      </c>
      <c r="E16" s="261">
        <v>47832.13</v>
      </c>
      <c r="F16" s="144">
        <v>9.4316478708611484E-4</v>
      </c>
      <c r="G16" s="156">
        <v>20</v>
      </c>
      <c r="H16" s="162">
        <v>8</v>
      </c>
      <c r="I16" s="155" t="s">
        <v>52</v>
      </c>
      <c r="J16" s="72">
        <v>220.95</v>
      </c>
      <c r="K16" s="72">
        <v>2744.94</v>
      </c>
      <c r="L16" s="72">
        <v>11921.39</v>
      </c>
      <c r="M16" s="72">
        <v>1314.32</v>
      </c>
      <c r="N16" s="72">
        <v>0</v>
      </c>
      <c r="O16" s="72">
        <v>10.69</v>
      </c>
      <c r="P16" s="72">
        <v>24238.7</v>
      </c>
      <c r="Q16" s="72">
        <v>943.26</v>
      </c>
      <c r="R16" s="72">
        <v>0</v>
      </c>
      <c r="S16" s="72">
        <v>0</v>
      </c>
      <c r="T16" s="72">
        <v>0</v>
      </c>
      <c r="U16" s="72">
        <v>41394.25</v>
      </c>
      <c r="V16" s="72">
        <v>16212.289999999999</v>
      </c>
      <c r="W16" s="163">
        <v>61</v>
      </c>
      <c r="X16" s="162">
        <v>8</v>
      </c>
      <c r="Y16" s="155" t="s">
        <v>153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27.97</v>
      </c>
      <c r="AI16" s="72">
        <v>27.97</v>
      </c>
      <c r="AJ16" s="156">
        <v>4</v>
      </c>
      <c r="AK16" s="162">
        <v>8</v>
      </c>
      <c r="AL16" s="155" t="s">
        <v>151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2049.0100000000002</v>
      </c>
      <c r="AT16" s="72">
        <v>0</v>
      </c>
      <c r="AU16" s="72">
        <v>2049.0100000000002</v>
      </c>
      <c r="AV16" s="156">
        <v>21</v>
      </c>
      <c r="AW16" s="162">
        <v>8</v>
      </c>
      <c r="AX16" s="155" t="s">
        <v>53</v>
      </c>
      <c r="AY16" s="72">
        <v>22944.62221690001</v>
      </c>
      <c r="AZ16" s="72">
        <v>18952.919999999998</v>
      </c>
      <c r="BA16" s="72">
        <v>22517.200000000001</v>
      </c>
      <c r="BB16" s="164">
        <v>-1.8628426864452319E-2</v>
      </c>
      <c r="BC16" s="73">
        <v>4.3448899685460354E-2</v>
      </c>
      <c r="BD16" s="156">
        <v>23</v>
      </c>
      <c r="BE16" s="162">
        <v>8</v>
      </c>
      <c r="BF16" s="155" t="s">
        <v>150</v>
      </c>
      <c r="BG16" s="72">
        <v>98.55</v>
      </c>
      <c r="BH16" s="72">
        <v>89.54</v>
      </c>
      <c r="BI16" s="72">
        <v>104.46</v>
      </c>
      <c r="BJ16" s="164">
        <v>5.9969558599695549E-2</v>
      </c>
      <c r="BK16" s="73">
        <v>3.8684690883544859E-3</v>
      </c>
      <c r="BL16" s="156">
        <v>21</v>
      </c>
      <c r="BM16" s="162">
        <v>8</v>
      </c>
      <c r="BN16" s="155" t="s">
        <v>53</v>
      </c>
      <c r="BO16" s="72">
        <v>16865.88508451997</v>
      </c>
      <c r="BP16" s="72">
        <v>13617.489999999998</v>
      </c>
      <c r="BQ16" s="72">
        <v>16401.780000000002</v>
      </c>
      <c r="BR16" s="164">
        <v>-2.75173868548374E-2</v>
      </c>
      <c r="BS16" s="73">
        <v>2.9407955259540292E-2</v>
      </c>
      <c r="BT16" s="156">
        <v>61</v>
      </c>
      <c r="BU16" s="162">
        <v>8</v>
      </c>
      <c r="BV16" s="155" t="s">
        <v>153</v>
      </c>
      <c r="BW16" s="72">
        <v>0</v>
      </c>
      <c r="BX16" s="72">
        <v>27.97</v>
      </c>
      <c r="BY16" s="72">
        <v>27.97</v>
      </c>
      <c r="BZ16" s="164"/>
      <c r="CA16" s="73">
        <v>5.639817880460864E-3</v>
      </c>
      <c r="CB16" s="156">
        <v>20</v>
      </c>
      <c r="CC16" s="162">
        <v>8</v>
      </c>
      <c r="CD16" s="155" t="s">
        <v>52</v>
      </c>
      <c r="CE16" s="72">
        <v>36659.82219888999</v>
      </c>
      <c r="CF16" s="72">
        <v>35322.01</v>
      </c>
      <c r="CG16" s="72">
        <v>41480.43</v>
      </c>
      <c r="CH16" s="164">
        <v>0.13149566779011734</v>
      </c>
      <c r="CI16" s="73">
        <v>3.7439216852469911E-2</v>
      </c>
      <c r="CJ16"/>
    </row>
    <row r="17" spans="2:88" ht="15" x14ac:dyDescent="0.25">
      <c r="B17" s="74"/>
      <c r="C17" s="145" t="s">
        <v>159</v>
      </c>
      <c r="D17" s="272">
        <v>24144.960000000003</v>
      </c>
      <c r="E17" s="261">
        <v>27002.93</v>
      </c>
      <c r="F17" s="144">
        <v>0.118367145772865</v>
      </c>
      <c r="G17" s="156">
        <v>21</v>
      </c>
      <c r="H17" s="162">
        <v>9</v>
      </c>
      <c r="I17" s="155" t="s">
        <v>53</v>
      </c>
      <c r="J17" s="72">
        <v>386.19</v>
      </c>
      <c r="K17" s="72">
        <v>803.05</v>
      </c>
      <c r="L17" s="72">
        <v>8062.22</v>
      </c>
      <c r="M17" s="72">
        <v>3687.01</v>
      </c>
      <c r="N17" s="72">
        <v>0</v>
      </c>
      <c r="O17" s="72">
        <v>1139.6600000000001</v>
      </c>
      <c r="P17" s="72">
        <v>22517.200000000001</v>
      </c>
      <c r="Q17" s="72">
        <v>1800.54</v>
      </c>
      <c r="R17" s="72">
        <v>0</v>
      </c>
      <c r="S17" s="72">
        <v>0</v>
      </c>
      <c r="T17" s="72">
        <v>2323.65</v>
      </c>
      <c r="U17" s="72">
        <v>40719.520000000004</v>
      </c>
      <c r="V17" s="72">
        <v>16401.780000000002</v>
      </c>
      <c r="W17" s="163">
        <v>62</v>
      </c>
      <c r="X17" s="162">
        <v>9</v>
      </c>
      <c r="Y17" s="155" t="s">
        <v>122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16.03</v>
      </c>
      <c r="AH17" s="212">
        <v>0</v>
      </c>
      <c r="AI17" s="72">
        <v>16.03</v>
      </c>
      <c r="AJ17" s="156">
        <v>23</v>
      </c>
      <c r="AK17" s="162">
        <v>9</v>
      </c>
      <c r="AL17" s="155" t="s">
        <v>150</v>
      </c>
      <c r="AM17" s="72">
        <v>1945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1945</v>
      </c>
      <c r="AV17" s="156">
        <v>7</v>
      </c>
      <c r="AW17" s="162">
        <v>9</v>
      </c>
      <c r="AX17" s="235" t="s">
        <v>200</v>
      </c>
      <c r="AY17" s="119">
        <v>6019.3733077300003</v>
      </c>
      <c r="AZ17" s="72">
        <v>7917.9</v>
      </c>
      <c r="BA17" s="72">
        <v>9427.5499999999993</v>
      </c>
      <c r="BB17" s="164">
        <v>0.56620125020212031</v>
      </c>
      <c r="BC17" s="73">
        <v>1.8191279298920903E-2</v>
      </c>
      <c r="BD17" s="156">
        <v>63</v>
      </c>
      <c r="BE17" s="162">
        <v>9</v>
      </c>
      <c r="BF17" s="160" t="s">
        <v>123</v>
      </c>
      <c r="BG17" s="72">
        <v>39</v>
      </c>
      <c r="BH17" s="72">
        <v>83</v>
      </c>
      <c r="BI17" s="72">
        <v>99</v>
      </c>
      <c r="BJ17" s="164">
        <v>1.5384615384615383</v>
      </c>
      <c r="BK17" s="73">
        <v>3.6662688086070657E-3</v>
      </c>
      <c r="BL17" s="156">
        <v>20</v>
      </c>
      <c r="BM17" s="162">
        <v>9</v>
      </c>
      <c r="BN17" s="155" t="s">
        <v>52</v>
      </c>
      <c r="BO17" s="72">
        <v>16287.36234319998</v>
      </c>
      <c r="BP17" s="72">
        <v>13956.88</v>
      </c>
      <c r="BQ17" s="72">
        <v>16212.289999999999</v>
      </c>
      <c r="BR17" s="164">
        <v>-4.6092388453139455E-3</v>
      </c>
      <c r="BS17" s="73">
        <v>2.9068204729894707E-2</v>
      </c>
      <c r="BT17" s="156">
        <v>62</v>
      </c>
      <c r="BU17" s="162">
        <v>9</v>
      </c>
      <c r="BV17" s="155" t="s">
        <v>122</v>
      </c>
      <c r="BW17" s="72">
        <v>0.30426899999999996</v>
      </c>
      <c r="BX17" s="238">
        <v>12.52</v>
      </c>
      <c r="BY17" s="72">
        <v>16.03</v>
      </c>
      <c r="BZ17" s="164">
        <v>-51.683645064071605</v>
      </c>
      <c r="CA17" s="73">
        <v>3.232258871068561E-3</v>
      </c>
      <c r="CB17" s="156">
        <v>21</v>
      </c>
      <c r="CC17" s="162">
        <v>9</v>
      </c>
      <c r="CD17" s="155" t="s">
        <v>53</v>
      </c>
      <c r="CE17" s="72">
        <v>41448.730445419977</v>
      </c>
      <c r="CF17" s="72">
        <v>34080.799999999996</v>
      </c>
      <c r="CG17" s="72">
        <v>40719.520000000004</v>
      </c>
      <c r="CH17" s="164">
        <v>-1.7593070706476865E-2</v>
      </c>
      <c r="CI17" s="73">
        <v>3.6752438183704599E-2</v>
      </c>
      <c r="CJ17"/>
    </row>
    <row r="18" spans="2:88" ht="15" x14ac:dyDescent="0.25">
      <c r="B18" s="74"/>
      <c r="C18" s="143" t="s">
        <v>26</v>
      </c>
      <c r="D18" s="75">
        <v>13774.879059909998</v>
      </c>
      <c r="E18" s="261">
        <v>15951.131336000002</v>
      </c>
      <c r="F18" s="144">
        <v>0.15798703325270602</v>
      </c>
      <c r="G18" s="156">
        <v>3</v>
      </c>
      <c r="H18" s="162">
        <v>10</v>
      </c>
      <c r="I18" s="155" t="s">
        <v>55</v>
      </c>
      <c r="J18" s="72">
        <v>412.37</v>
      </c>
      <c r="K18" s="72">
        <v>604.96</v>
      </c>
      <c r="L18" s="72">
        <v>2243.81</v>
      </c>
      <c r="M18" s="72">
        <v>1522.49</v>
      </c>
      <c r="N18" s="72">
        <v>149.79</v>
      </c>
      <c r="O18" s="72">
        <v>0</v>
      </c>
      <c r="P18" s="72">
        <v>33718.980000000003</v>
      </c>
      <c r="Q18" s="72">
        <v>0</v>
      </c>
      <c r="R18" s="72">
        <v>0</v>
      </c>
      <c r="S18" s="72">
        <v>0</v>
      </c>
      <c r="T18" s="72">
        <v>974.71</v>
      </c>
      <c r="U18" s="72">
        <v>39627.11</v>
      </c>
      <c r="V18" s="72">
        <v>5908.1299999999974</v>
      </c>
      <c r="W18" s="163">
        <v>34</v>
      </c>
      <c r="X18" s="162">
        <v>10</v>
      </c>
      <c r="Y18" s="155" t="s">
        <v>158</v>
      </c>
      <c r="Z18" s="72">
        <v>9.2200000000000006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9.2200000000000006</v>
      </c>
      <c r="AJ18" s="156">
        <v>7</v>
      </c>
      <c r="AK18" s="162">
        <v>10</v>
      </c>
      <c r="AL18" s="235" t="s">
        <v>200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1944.3706239800001</v>
      </c>
      <c r="AU18" s="72">
        <v>1944.3706239800001</v>
      </c>
      <c r="AV18" s="156">
        <v>25</v>
      </c>
      <c r="AW18" s="162">
        <v>10</v>
      </c>
      <c r="AX18" s="155" t="s">
        <v>58</v>
      </c>
      <c r="AY18" s="72">
        <v>8400.4508006599972</v>
      </c>
      <c r="AZ18" s="72">
        <v>7833.84</v>
      </c>
      <c r="BA18" s="72">
        <v>9184.92</v>
      </c>
      <c r="BB18" s="164">
        <v>9.3384178772687898E-2</v>
      </c>
      <c r="BC18" s="73">
        <v>1.7723103569670232E-2</v>
      </c>
      <c r="BD18" s="156">
        <v>59</v>
      </c>
      <c r="BE18" s="162">
        <v>10</v>
      </c>
      <c r="BF18" s="155" t="s">
        <v>60</v>
      </c>
      <c r="BG18" s="72">
        <v>73</v>
      </c>
      <c r="BH18" s="72">
        <v>82.72</v>
      </c>
      <c r="BI18" s="72">
        <v>95.34</v>
      </c>
      <c r="BJ18" s="164">
        <v>0.30602739726027406</v>
      </c>
      <c r="BK18" s="73">
        <v>3.530727961743411E-3</v>
      </c>
      <c r="BL18" s="156">
        <v>40</v>
      </c>
      <c r="BM18" s="162">
        <v>10</v>
      </c>
      <c r="BN18" s="155" t="s">
        <v>63</v>
      </c>
      <c r="BO18" s="72">
        <v>16299.013422600008</v>
      </c>
      <c r="BP18" s="72">
        <v>11918.24</v>
      </c>
      <c r="BQ18" s="72">
        <v>14126.079999999998</v>
      </c>
      <c r="BR18" s="164">
        <v>-0.13331686809871868</v>
      </c>
      <c r="BS18" s="73">
        <v>2.5327685692204553E-2</v>
      </c>
      <c r="BT18" s="156">
        <v>34</v>
      </c>
      <c r="BU18" s="162">
        <v>10</v>
      </c>
      <c r="BV18" s="155" t="s">
        <v>158</v>
      </c>
      <c r="BW18" s="72">
        <v>17.390436000000001</v>
      </c>
      <c r="BX18" s="72">
        <v>7.9</v>
      </c>
      <c r="BY18" s="72">
        <v>9.2200000000000006</v>
      </c>
      <c r="BZ18" s="164">
        <v>-0.4698235282887675</v>
      </c>
      <c r="CA18" s="73">
        <v>1.8591033556613933E-3</v>
      </c>
      <c r="CB18" s="156">
        <v>3</v>
      </c>
      <c r="CC18" s="162">
        <v>10</v>
      </c>
      <c r="CD18" s="155" t="s">
        <v>55</v>
      </c>
      <c r="CE18" s="72">
        <v>42691.320889200004</v>
      </c>
      <c r="CF18" s="72">
        <v>33225.449999999997</v>
      </c>
      <c r="CG18" s="72">
        <v>39627.11</v>
      </c>
      <c r="CH18" s="164">
        <v>-7.1775968168161897E-2</v>
      </c>
      <c r="CI18" s="73">
        <v>3.5766455760624441E-2</v>
      </c>
      <c r="CJ18"/>
    </row>
    <row r="19" spans="2:88" ht="15" x14ac:dyDescent="0.25">
      <c r="B19" s="74"/>
      <c r="C19" s="143" t="s">
        <v>31</v>
      </c>
      <c r="D19" s="75">
        <v>290.82493799999997</v>
      </c>
      <c r="E19" s="261">
        <v>311.69</v>
      </c>
      <c r="F19" s="144">
        <v>7.1744404532461559E-2</v>
      </c>
      <c r="G19" s="156">
        <v>23</v>
      </c>
      <c r="H19" s="162">
        <v>11</v>
      </c>
      <c r="I19" s="155" t="s">
        <v>150</v>
      </c>
      <c r="J19" s="72">
        <v>618.41</v>
      </c>
      <c r="K19" s="72">
        <v>1934.8</v>
      </c>
      <c r="L19" s="72">
        <v>3159.3</v>
      </c>
      <c r="M19" s="72">
        <v>4718.8100000000004</v>
      </c>
      <c r="N19" s="72">
        <v>0</v>
      </c>
      <c r="O19" s="72">
        <v>36.869999999999997</v>
      </c>
      <c r="P19" s="72">
        <v>8912.7800000000007</v>
      </c>
      <c r="Q19" s="72">
        <v>104.46</v>
      </c>
      <c r="R19" s="72">
        <v>0</v>
      </c>
      <c r="S19" s="72">
        <v>0</v>
      </c>
      <c r="T19" s="72">
        <v>1945</v>
      </c>
      <c r="U19" s="72">
        <v>21430.43</v>
      </c>
      <c r="V19" s="72">
        <v>12413.19</v>
      </c>
      <c r="W19" s="163">
        <v>60</v>
      </c>
      <c r="X19" s="162">
        <v>11</v>
      </c>
      <c r="Y19" s="155" t="s">
        <v>68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156">
        <v>16</v>
      </c>
      <c r="AK19" s="162">
        <v>11</v>
      </c>
      <c r="AL19" s="155" t="s">
        <v>49</v>
      </c>
      <c r="AM19" s="72">
        <v>1290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1290</v>
      </c>
      <c r="AV19" s="156">
        <v>23</v>
      </c>
      <c r="AW19" s="162">
        <v>11</v>
      </c>
      <c r="AX19" s="155" t="s">
        <v>150</v>
      </c>
      <c r="AY19" s="72">
        <v>9212.5183300000008</v>
      </c>
      <c r="AZ19" s="72">
        <v>7446.5</v>
      </c>
      <c r="BA19" s="72">
        <v>8912.7800000000007</v>
      </c>
      <c r="BB19" s="164">
        <v>-3.2535981939261993E-2</v>
      </c>
      <c r="BC19" s="73">
        <v>1.7197985723739071E-2</v>
      </c>
      <c r="BD19" s="156">
        <v>39</v>
      </c>
      <c r="BE19" s="162">
        <v>10</v>
      </c>
      <c r="BF19" s="235" t="s">
        <v>56</v>
      </c>
      <c r="BG19" s="72">
        <v>86.47</v>
      </c>
      <c r="BH19" s="72">
        <v>77.88</v>
      </c>
      <c r="BI19" s="72">
        <v>91.38</v>
      </c>
      <c r="BJ19" s="164">
        <v>0</v>
      </c>
      <c r="BK19" s="73">
        <v>3.3840772093991279E-3</v>
      </c>
      <c r="BL19" s="156">
        <v>59</v>
      </c>
      <c r="BM19" s="162">
        <v>11</v>
      </c>
      <c r="BN19" s="155" t="s">
        <v>60</v>
      </c>
      <c r="BO19" s="72">
        <v>10659.517459959987</v>
      </c>
      <c r="BP19" s="72">
        <v>11598.550000000001</v>
      </c>
      <c r="BQ19" s="72">
        <v>13548.579999999998</v>
      </c>
      <c r="BR19" s="164">
        <v>0.27103126861906346</v>
      </c>
      <c r="BS19" s="73">
        <v>2.4292243553462021E-2</v>
      </c>
      <c r="BT19" s="156">
        <v>60</v>
      </c>
      <c r="BU19" s="162">
        <v>11</v>
      </c>
      <c r="BV19" s="155" t="s">
        <v>68</v>
      </c>
      <c r="BW19" s="72">
        <v>43.1</v>
      </c>
      <c r="BX19" s="72">
        <v>0</v>
      </c>
      <c r="BY19" s="72">
        <v>0</v>
      </c>
      <c r="BZ19" s="164">
        <v>-1</v>
      </c>
      <c r="CA19" s="73">
        <v>0</v>
      </c>
      <c r="CB19" s="156">
        <v>23</v>
      </c>
      <c r="CC19" s="162">
        <v>11</v>
      </c>
      <c r="CD19" s="155" t="s">
        <v>150</v>
      </c>
      <c r="CE19" s="72">
        <v>23282.179938489993</v>
      </c>
      <c r="CF19" s="72">
        <v>18457.04</v>
      </c>
      <c r="CG19" s="72">
        <v>24088.73</v>
      </c>
      <c r="CH19" s="164">
        <v>3.4642377287730675E-2</v>
      </c>
      <c r="CI19" s="73">
        <v>2.1741895784845949E-2</v>
      </c>
      <c r="CJ19"/>
    </row>
    <row r="20" spans="2:88" ht="14.45" customHeight="1" x14ac:dyDescent="0.25">
      <c r="B20" s="74"/>
      <c r="C20" s="152" t="s">
        <v>32</v>
      </c>
      <c r="D20" s="153">
        <v>1057382.1068855706</v>
      </c>
      <c r="E20" s="153">
        <v>1102981.2631885197</v>
      </c>
      <c r="F20" s="234">
        <v>4.3124577204410652E-2</v>
      </c>
      <c r="G20" s="156">
        <v>59</v>
      </c>
      <c r="H20" s="162">
        <v>12</v>
      </c>
      <c r="I20" s="155" t="s">
        <v>60</v>
      </c>
      <c r="J20" s="72">
        <v>594.16999999999996</v>
      </c>
      <c r="K20" s="72">
        <v>4059.22</v>
      </c>
      <c r="L20" s="72">
        <v>6238.4</v>
      </c>
      <c r="M20" s="72">
        <v>1646.52</v>
      </c>
      <c r="N20" s="72">
        <v>1010.27</v>
      </c>
      <c r="O20" s="72">
        <v>0</v>
      </c>
      <c r="P20" s="72">
        <v>7718.73</v>
      </c>
      <c r="Q20" s="72">
        <v>95.34</v>
      </c>
      <c r="R20" s="72">
        <v>0</v>
      </c>
      <c r="S20" s="72">
        <v>0</v>
      </c>
      <c r="T20" s="72">
        <v>0</v>
      </c>
      <c r="U20" s="72">
        <v>21362.649999999998</v>
      </c>
      <c r="V20" s="72">
        <v>13548.579999999998</v>
      </c>
      <c r="W20" s="163">
        <v>18</v>
      </c>
      <c r="X20" s="162">
        <v>12</v>
      </c>
      <c r="Y20" s="155" t="s">
        <v>59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156">
        <v>3</v>
      </c>
      <c r="AK20" s="162">
        <v>12</v>
      </c>
      <c r="AL20" s="155" t="s">
        <v>55</v>
      </c>
      <c r="AM20" s="72">
        <v>402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549</v>
      </c>
      <c r="AT20" s="72">
        <v>0</v>
      </c>
      <c r="AU20" s="72">
        <v>951</v>
      </c>
      <c r="AV20" s="156">
        <v>59</v>
      </c>
      <c r="AW20" s="162">
        <v>12</v>
      </c>
      <c r="AX20" s="155" t="s">
        <v>60</v>
      </c>
      <c r="AY20" s="72">
        <v>5301.7921031200003</v>
      </c>
      <c r="AZ20" s="72">
        <v>6606.47</v>
      </c>
      <c r="BA20" s="72">
        <v>7718.73</v>
      </c>
      <c r="BB20" s="164">
        <v>0.45587187310827959</v>
      </c>
      <c r="BC20" s="73">
        <v>1.4893962191975618E-2</v>
      </c>
      <c r="BD20" s="156"/>
      <c r="BE20" s="285" t="s">
        <v>66</v>
      </c>
      <c r="BF20" s="285"/>
      <c r="BG20" s="148">
        <v>24144.959999999999</v>
      </c>
      <c r="BH20" s="148">
        <v>23189.500000000004</v>
      </c>
      <c r="BI20" s="148">
        <v>27002.93</v>
      </c>
      <c r="BJ20" s="149">
        <v>0.11836714577286522</v>
      </c>
      <c r="BK20" s="149">
        <v>1</v>
      </c>
      <c r="BL20" s="156">
        <v>23</v>
      </c>
      <c r="BM20" s="162">
        <v>12</v>
      </c>
      <c r="BN20" s="155" t="s">
        <v>150</v>
      </c>
      <c r="BO20" s="72">
        <v>11182.184763999992</v>
      </c>
      <c r="BP20" s="72">
        <v>10318.950000000001</v>
      </c>
      <c r="BQ20" s="72">
        <v>12413.19</v>
      </c>
      <c r="BR20" s="164">
        <v>0.11008629011059767</v>
      </c>
      <c r="BS20" s="73">
        <v>2.2256519484359194E-2</v>
      </c>
      <c r="BT20" s="156">
        <v>18</v>
      </c>
      <c r="BU20" s="162">
        <v>12</v>
      </c>
      <c r="BV20" s="155" t="s">
        <v>59</v>
      </c>
      <c r="BW20" s="72">
        <v>4451.3606296299995</v>
      </c>
      <c r="BX20" s="72">
        <v>0</v>
      </c>
      <c r="BY20" s="72">
        <v>0</v>
      </c>
      <c r="BZ20" s="164"/>
      <c r="CA20" s="73">
        <v>0</v>
      </c>
      <c r="CB20" s="156">
        <v>59</v>
      </c>
      <c r="CC20" s="162">
        <v>12</v>
      </c>
      <c r="CD20" s="155" t="s">
        <v>60</v>
      </c>
      <c r="CE20" s="72">
        <v>16253.798825699987</v>
      </c>
      <c r="CF20" s="72">
        <v>18287.740000000002</v>
      </c>
      <c r="CG20" s="72">
        <v>21362.649999999998</v>
      </c>
      <c r="CH20" s="164">
        <v>0.31431736230314722</v>
      </c>
      <c r="CI20" s="73">
        <v>1.9281402962636023E-2</v>
      </c>
      <c r="CJ20"/>
    </row>
    <row r="21" spans="2:88" ht="15" x14ac:dyDescent="0.25">
      <c r="B21" s="74"/>
      <c r="C21" s="112" t="s">
        <v>37</v>
      </c>
      <c r="D21" s="75"/>
      <c r="E21" s="75"/>
      <c r="F21" s="75"/>
      <c r="G21" s="156">
        <v>25</v>
      </c>
      <c r="H21" s="162">
        <v>13</v>
      </c>
      <c r="I21" s="155" t="s">
        <v>58</v>
      </c>
      <c r="J21" s="72">
        <v>0</v>
      </c>
      <c r="K21" s="72">
        <v>1589.31</v>
      </c>
      <c r="L21" s="72">
        <v>4217.79</v>
      </c>
      <c r="M21" s="72">
        <v>4230.5</v>
      </c>
      <c r="N21" s="72">
        <v>0</v>
      </c>
      <c r="O21" s="72">
        <v>0</v>
      </c>
      <c r="P21" s="72">
        <v>9184.92</v>
      </c>
      <c r="Q21" s="72">
        <v>132.52000000000001</v>
      </c>
      <c r="R21" s="72">
        <v>0</v>
      </c>
      <c r="S21" s="72">
        <v>0</v>
      </c>
      <c r="T21" s="72">
        <v>538.37</v>
      </c>
      <c r="U21" s="72">
        <v>19893.41</v>
      </c>
      <c r="V21" s="72">
        <v>10575.97</v>
      </c>
      <c r="W21" s="163">
        <v>4</v>
      </c>
      <c r="X21" s="162">
        <v>13</v>
      </c>
      <c r="Y21" s="155" t="s">
        <v>151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156">
        <v>25</v>
      </c>
      <c r="AK21" s="162">
        <v>13</v>
      </c>
      <c r="AL21" s="155" t="s">
        <v>58</v>
      </c>
      <c r="AM21" s="72">
        <v>469.21034801000002</v>
      </c>
      <c r="AN21" s="72">
        <v>0</v>
      </c>
      <c r="AO21" s="72">
        <v>69.162483650000013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538.37283165999997</v>
      </c>
      <c r="AV21" s="156">
        <v>6</v>
      </c>
      <c r="AW21" s="162">
        <v>13</v>
      </c>
      <c r="AX21" s="155" t="s">
        <v>61</v>
      </c>
      <c r="AY21" s="72">
        <v>6733.3355084900004</v>
      </c>
      <c r="AZ21" s="72">
        <v>6037.79</v>
      </c>
      <c r="BA21" s="72">
        <v>6986.14</v>
      </c>
      <c r="BB21" s="164">
        <v>3.7545209382666478E-2</v>
      </c>
      <c r="BC21" s="73">
        <v>1.3480365944637078E-2</v>
      </c>
      <c r="BD21" s="156">
        <v>42</v>
      </c>
      <c r="BK21" s="107" t="s">
        <v>190</v>
      </c>
      <c r="BL21" s="156">
        <v>62</v>
      </c>
      <c r="BM21" s="162">
        <v>13</v>
      </c>
      <c r="BN21" s="155" t="s">
        <v>122</v>
      </c>
      <c r="BO21" s="72">
        <v>8409.0909040000006</v>
      </c>
      <c r="BP21" s="72">
        <v>10380.289999999999</v>
      </c>
      <c r="BQ21" s="72">
        <v>12187.42</v>
      </c>
      <c r="BR21" s="164">
        <v>0.44931481168823373</v>
      </c>
      <c r="BS21" s="73">
        <v>2.1851719879746375E-2</v>
      </c>
      <c r="BT21" s="156">
        <v>4</v>
      </c>
      <c r="BU21" s="162">
        <v>13</v>
      </c>
      <c r="BV21" s="155" t="s">
        <v>151</v>
      </c>
      <c r="BW21" s="72">
        <v>0</v>
      </c>
      <c r="BX21" s="72">
        <v>0</v>
      </c>
      <c r="BY21" s="72">
        <v>0</v>
      </c>
      <c r="BZ21" s="164"/>
      <c r="CA21" s="73">
        <v>0</v>
      </c>
      <c r="CB21" s="156">
        <v>25</v>
      </c>
      <c r="CC21" s="162">
        <v>13</v>
      </c>
      <c r="CD21" s="155" t="s">
        <v>58</v>
      </c>
      <c r="CE21" s="72">
        <v>19929.829889819994</v>
      </c>
      <c r="CF21" s="72">
        <v>17282.490000000002</v>
      </c>
      <c r="CG21" s="72">
        <v>20243.52</v>
      </c>
      <c r="CH21" s="164">
        <v>1.5739728432917488E-2</v>
      </c>
      <c r="CI21" s="73">
        <v>1.8271303724125127E-2</v>
      </c>
      <c r="CJ21"/>
    </row>
    <row r="22" spans="2:88" ht="15" x14ac:dyDescent="0.25">
      <c r="B22" s="74"/>
      <c r="C22" s="110" t="s">
        <v>84</v>
      </c>
      <c r="E22" s="116"/>
      <c r="G22" s="156">
        <v>40</v>
      </c>
      <c r="H22" s="162">
        <v>14</v>
      </c>
      <c r="I22" s="155" t="s">
        <v>63</v>
      </c>
      <c r="J22" s="72">
        <v>0</v>
      </c>
      <c r="K22" s="72">
        <v>24.58</v>
      </c>
      <c r="L22" s="72">
        <v>10144.56</v>
      </c>
      <c r="M22" s="72">
        <v>320.05</v>
      </c>
      <c r="N22" s="72">
        <v>0</v>
      </c>
      <c r="O22" s="72">
        <v>758.58</v>
      </c>
      <c r="P22" s="72">
        <v>1180.76</v>
      </c>
      <c r="Q22" s="72">
        <v>232.19</v>
      </c>
      <c r="R22" s="72">
        <v>0</v>
      </c>
      <c r="S22" s="72">
        <v>0</v>
      </c>
      <c r="T22" s="72">
        <v>2878.31</v>
      </c>
      <c r="U22" s="72">
        <v>15539.029999999999</v>
      </c>
      <c r="V22" s="72">
        <v>14126.079999999998</v>
      </c>
      <c r="W22" s="163">
        <v>64</v>
      </c>
      <c r="X22" s="162">
        <v>14</v>
      </c>
      <c r="Y22" s="160" t="s">
        <v>215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212">
        <v>0</v>
      </c>
      <c r="AH22" s="72">
        <v>0</v>
      </c>
      <c r="AI22" s="212">
        <v>0</v>
      </c>
      <c r="AJ22" s="156">
        <v>38</v>
      </c>
      <c r="AK22" s="162">
        <v>14</v>
      </c>
      <c r="AL22" s="155" t="s">
        <v>62</v>
      </c>
      <c r="AM22" s="72">
        <v>300.77919795000003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31.97149318</v>
      </c>
      <c r="AT22" s="72">
        <v>0</v>
      </c>
      <c r="AU22" s="72">
        <v>332.75069113000001</v>
      </c>
      <c r="AV22" s="156">
        <v>39</v>
      </c>
      <c r="AW22" s="162">
        <v>14</v>
      </c>
      <c r="AX22" s="155" t="s">
        <v>56</v>
      </c>
      <c r="AY22" s="72">
        <v>5609.5066362799998</v>
      </c>
      <c r="AZ22" s="72">
        <v>5235.1099999999997</v>
      </c>
      <c r="BA22" s="72">
        <v>6272.93</v>
      </c>
      <c r="BB22" s="164">
        <v>0.11826768497415596</v>
      </c>
      <c r="BC22" s="73">
        <v>1.210416509618935E-2</v>
      </c>
      <c r="BD22" s="156">
        <v>3</v>
      </c>
      <c r="BK22" s="107" t="s">
        <v>189</v>
      </c>
      <c r="BL22" s="156">
        <v>25</v>
      </c>
      <c r="BM22" s="162">
        <v>14</v>
      </c>
      <c r="BN22" s="155" t="s">
        <v>58</v>
      </c>
      <c r="BO22" s="72">
        <v>10287.069406159997</v>
      </c>
      <c r="BP22" s="72">
        <v>8995.93</v>
      </c>
      <c r="BQ22" s="72">
        <v>10575.97</v>
      </c>
      <c r="BR22" s="164">
        <v>2.8083857747378094E-2</v>
      </c>
      <c r="BS22" s="73">
        <v>1.8962432893639612E-2</v>
      </c>
      <c r="BT22" s="156">
        <v>16</v>
      </c>
      <c r="BU22" s="162">
        <v>14</v>
      </c>
      <c r="BV22" s="155" t="s">
        <v>49</v>
      </c>
      <c r="BW22" s="72">
        <v>1587.0824108000002</v>
      </c>
      <c r="BX22" s="72">
        <v>0</v>
      </c>
      <c r="BY22" s="72">
        <v>0</v>
      </c>
      <c r="BZ22" s="164"/>
      <c r="CA22" s="73">
        <v>0</v>
      </c>
      <c r="CB22" s="156">
        <v>40</v>
      </c>
      <c r="CC22" s="162">
        <v>14</v>
      </c>
      <c r="CD22" s="155" t="s">
        <v>63</v>
      </c>
      <c r="CE22" s="72">
        <v>17556.634992930009</v>
      </c>
      <c r="CF22" s="72">
        <v>13118.35</v>
      </c>
      <c r="CG22" s="72">
        <v>15539.029999999999</v>
      </c>
      <c r="CH22" s="164">
        <v>-0.11491980061911022</v>
      </c>
      <c r="CI22" s="73">
        <v>1.4025146649806558E-2</v>
      </c>
      <c r="CJ22"/>
    </row>
    <row r="23" spans="2:88" ht="14.45" customHeight="1" x14ac:dyDescent="0.25">
      <c r="B23" s="74"/>
      <c r="C23" s="110" t="s">
        <v>202</v>
      </c>
      <c r="E23" s="116"/>
      <c r="G23" s="156">
        <v>62</v>
      </c>
      <c r="H23" s="162">
        <v>15</v>
      </c>
      <c r="I23" s="155" t="s">
        <v>122</v>
      </c>
      <c r="J23" s="72">
        <v>23.7</v>
      </c>
      <c r="K23" s="72">
        <v>0</v>
      </c>
      <c r="L23" s="72">
        <v>11894.32</v>
      </c>
      <c r="M23" s="72">
        <v>208.73</v>
      </c>
      <c r="N23" s="72">
        <v>60.67</v>
      </c>
      <c r="O23" s="72">
        <v>0</v>
      </c>
      <c r="P23" s="72">
        <v>2183.39</v>
      </c>
      <c r="Q23" s="72">
        <v>0</v>
      </c>
      <c r="R23" s="72">
        <v>0</v>
      </c>
      <c r="S23" s="72">
        <v>0</v>
      </c>
      <c r="T23" s="72">
        <v>0</v>
      </c>
      <c r="U23" s="72">
        <v>14370.81</v>
      </c>
      <c r="V23" s="72">
        <v>12187.42</v>
      </c>
      <c r="W23" s="163">
        <v>3</v>
      </c>
      <c r="X23" s="162">
        <v>15</v>
      </c>
      <c r="Y23" s="155" t="s">
        <v>55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156">
        <v>34</v>
      </c>
      <c r="AK23" s="162">
        <v>15</v>
      </c>
      <c r="AL23" s="160" t="s">
        <v>158</v>
      </c>
      <c r="AM23" s="72">
        <v>199.73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199.73</v>
      </c>
      <c r="AV23" s="156">
        <v>34</v>
      </c>
      <c r="AW23" s="162">
        <v>15</v>
      </c>
      <c r="AX23" s="155" t="s">
        <v>158</v>
      </c>
      <c r="AY23" s="72">
        <v>5288.0104304100005</v>
      </c>
      <c r="AZ23" s="72">
        <v>3958.24</v>
      </c>
      <c r="BA23" s="72">
        <v>4628.0600000000004</v>
      </c>
      <c r="BB23" s="164">
        <v>-0.12480127244356276</v>
      </c>
      <c r="BC23" s="73">
        <v>8.9302450872351651E-3</v>
      </c>
      <c r="BD23" s="156">
        <v>12</v>
      </c>
      <c r="BK23" s="107" t="s">
        <v>37</v>
      </c>
      <c r="BL23" s="156">
        <v>18</v>
      </c>
      <c r="BM23" s="162">
        <v>15</v>
      </c>
      <c r="BN23" s="155" t="s">
        <v>59</v>
      </c>
      <c r="BO23" s="72">
        <v>5590.8710318999983</v>
      </c>
      <c r="BP23" s="72">
        <v>7978.7899999999991</v>
      </c>
      <c r="BQ23" s="72">
        <v>9657.7199999999975</v>
      </c>
      <c r="BR23" s="164">
        <v>0.72740883216508823</v>
      </c>
      <c r="BS23" s="73">
        <v>1.7316035068703967E-2</v>
      </c>
      <c r="BT23" s="156">
        <v>21</v>
      </c>
      <c r="BU23" s="162">
        <v>15</v>
      </c>
      <c r="BV23" s="155" t="s">
        <v>53</v>
      </c>
      <c r="BW23" s="72">
        <v>27.013144</v>
      </c>
      <c r="BX23" s="72">
        <v>0</v>
      </c>
      <c r="BY23" s="72">
        <v>0</v>
      </c>
      <c r="BZ23" s="164"/>
      <c r="CA23" s="73">
        <v>0</v>
      </c>
      <c r="CB23" s="156">
        <v>62</v>
      </c>
      <c r="CC23" s="162">
        <v>15</v>
      </c>
      <c r="CD23" s="155" t="s">
        <v>122</v>
      </c>
      <c r="CE23" s="72">
        <v>9642.7259860000013</v>
      </c>
      <c r="CF23" s="72">
        <v>12219.3</v>
      </c>
      <c r="CG23" s="72">
        <v>14386.84</v>
      </c>
      <c r="CH23" s="164">
        <v>0.49198888580758626</v>
      </c>
      <c r="CI23" s="73">
        <v>1.2985208267652678E-2</v>
      </c>
      <c r="CJ23"/>
    </row>
    <row r="24" spans="2:88" ht="15" x14ac:dyDescent="0.25">
      <c r="B24" s="74"/>
      <c r="C24" s="110" t="s">
        <v>206</v>
      </c>
      <c r="E24" s="116"/>
      <c r="G24" s="156">
        <v>7</v>
      </c>
      <c r="H24" s="162">
        <v>16</v>
      </c>
      <c r="I24" s="235" t="s">
        <v>200</v>
      </c>
      <c r="J24" s="72">
        <v>2672.26</v>
      </c>
      <c r="K24" s="72">
        <v>0</v>
      </c>
      <c r="L24" s="72">
        <v>26.21</v>
      </c>
      <c r="M24" s="72">
        <v>0</v>
      </c>
      <c r="N24" s="72">
        <v>0</v>
      </c>
      <c r="O24" s="72">
        <v>268.04000000000002</v>
      </c>
      <c r="P24" s="72">
        <v>9427.5499999999993</v>
      </c>
      <c r="Q24" s="72">
        <v>0</v>
      </c>
      <c r="R24" s="72">
        <v>0</v>
      </c>
      <c r="S24" s="72">
        <v>0</v>
      </c>
      <c r="T24" s="72">
        <v>1944.37</v>
      </c>
      <c r="U24" s="72">
        <v>14338.43</v>
      </c>
      <c r="V24" s="72">
        <v>4910.880000000001</v>
      </c>
      <c r="W24" s="163">
        <v>7</v>
      </c>
      <c r="X24" s="162">
        <v>16</v>
      </c>
      <c r="Y24" s="235" t="s">
        <v>200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156">
        <v>42</v>
      </c>
      <c r="AK24" s="162">
        <v>16</v>
      </c>
      <c r="AL24" s="155" t="s">
        <v>51</v>
      </c>
      <c r="AM24" s="72">
        <v>19.486937730000001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7.5089760600000002</v>
      </c>
      <c r="AT24" s="72">
        <v>0</v>
      </c>
      <c r="AU24" s="72">
        <v>26.995913790000003</v>
      </c>
      <c r="AV24" s="156">
        <v>18</v>
      </c>
      <c r="AW24" s="162">
        <v>16</v>
      </c>
      <c r="AX24" s="155" t="s">
        <v>59</v>
      </c>
      <c r="AY24" s="72">
        <v>5115.6129601200009</v>
      </c>
      <c r="AZ24" s="72">
        <v>3838.25</v>
      </c>
      <c r="BA24" s="72">
        <v>4598.5600000000004</v>
      </c>
      <c r="BB24" s="164">
        <v>-0.10107351047681135</v>
      </c>
      <c r="BC24" s="73">
        <v>8.8733222664261358E-3</v>
      </c>
      <c r="BD24" s="156">
        <v>7</v>
      </c>
      <c r="BI24" s="111"/>
      <c r="BJ24" s="111"/>
      <c r="BK24" s="105" t="s">
        <v>202</v>
      </c>
      <c r="BL24" s="156">
        <v>60</v>
      </c>
      <c r="BM24" s="162">
        <v>16</v>
      </c>
      <c r="BN24" s="155" t="s">
        <v>68</v>
      </c>
      <c r="BO24" s="72">
        <v>7848.7257536400011</v>
      </c>
      <c r="BP24" s="72">
        <v>6750.53</v>
      </c>
      <c r="BQ24" s="72">
        <v>7845.01</v>
      </c>
      <c r="BR24" s="164">
        <v>-4.7342126055016642E-4</v>
      </c>
      <c r="BS24" s="73">
        <v>1.4065894256028685E-2</v>
      </c>
      <c r="BT24" s="156">
        <v>31</v>
      </c>
      <c r="BU24" s="162">
        <v>16</v>
      </c>
      <c r="BV24" s="155" t="s">
        <v>50</v>
      </c>
      <c r="BW24" s="72">
        <v>1.2951330000000001</v>
      </c>
      <c r="BX24" s="72">
        <v>0</v>
      </c>
      <c r="BY24" s="72">
        <v>0</v>
      </c>
      <c r="BZ24" s="164"/>
      <c r="CA24" s="73">
        <v>0</v>
      </c>
      <c r="CB24" s="156">
        <v>7</v>
      </c>
      <c r="CC24" s="162">
        <v>16</v>
      </c>
      <c r="CD24" s="235" t="s">
        <v>200</v>
      </c>
      <c r="CE24" s="72">
        <v>8037.8604860200003</v>
      </c>
      <c r="CF24" s="72">
        <v>11184.7</v>
      </c>
      <c r="CG24" s="72">
        <v>14338.43</v>
      </c>
      <c r="CH24" s="164">
        <v>0.78386151699676598</v>
      </c>
      <c r="CI24" s="73">
        <v>1.2941514591193007E-2</v>
      </c>
      <c r="CJ24"/>
    </row>
    <row r="25" spans="2:88" ht="15" x14ac:dyDescent="0.25">
      <c r="B25" s="74"/>
      <c r="C25" s="110" t="s">
        <v>182</v>
      </c>
      <c r="E25" s="116"/>
      <c r="G25" s="156">
        <v>18</v>
      </c>
      <c r="H25" s="162">
        <v>17</v>
      </c>
      <c r="I25" s="155" t="s">
        <v>59</v>
      </c>
      <c r="J25" s="72">
        <v>18.760000000000002</v>
      </c>
      <c r="K25" s="72">
        <v>603.29999999999995</v>
      </c>
      <c r="L25" s="72">
        <v>2534.91</v>
      </c>
      <c r="M25" s="72">
        <v>1225.48</v>
      </c>
      <c r="N25" s="72">
        <v>1037.5999999999999</v>
      </c>
      <c r="O25" s="72">
        <v>407.36</v>
      </c>
      <c r="P25" s="72">
        <v>4598.5600000000004</v>
      </c>
      <c r="Q25" s="72">
        <v>0</v>
      </c>
      <c r="R25" s="72">
        <v>0</v>
      </c>
      <c r="S25" s="72">
        <v>0</v>
      </c>
      <c r="T25" s="72">
        <v>3830.31</v>
      </c>
      <c r="U25" s="72">
        <v>14256.279999999999</v>
      </c>
      <c r="V25" s="72">
        <v>9657.7199999999975</v>
      </c>
      <c r="W25" s="163">
        <v>16</v>
      </c>
      <c r="X25" s="162">
        <v>17</v>
      </c>
      <c r="Y25" s="155" t="s">
        <v>49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156">
        <v>24</v>
      </c>
      <c r="AK25" s="162">
        <v>17</v>
      </c>
      <c r="AL25" s="155" t="s">
        <v>67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  <c r="AV25" s="156">
        <v>38</v>
      </c>
      <c r="AW25" s="162">
        <v>17</v>
      </c>
      <c r="AX25" s="155" t="s">
        <v>62</v>
      </c>
      <c r="AY25" s="72">
        <v>2295.2042534900002</v>
      </c>
      <c r="AZ25" s="72">
        <v>2162.27</v>
      </c>
      <c r="BA25" s="72">
        <v>2499.38</v>
      </c>
      <c r="BB25" s="164">
        <v>8.8957549725493079E-2</v>
      </c>
      <c r="BC25" s="73">
        <v>4.8227715211414347E-3</v>
      </c>
      <c r="BD25" s="156">
        <v>6</v>
      </c>
      <c r="BE25"/>
      <c r="BF25"/>
      <c r="BG25"/>
      <c r="BH25"/>
      <c r="BI25"/>
      <c r="BJ25"/>
      <c r="BK25" s="105" t="s">
        <v>201</v>
      </c>
      <c r="BL25" s="156">
        <v>38</v>
      </c>
      <c r="BM25" s="162">
        <v>17</v>
      </c>
      <c r="BN25" s="155" t="s">
        <v>62</v>
      </c>
      <c r="BO25" s="72">
        <v>6265.9823833599985</v>
      </c>
      <c r="BP25" s="72">
        <v>5827.0599999999986</v>
      </c>
      <c r="BQ25" s="72">
        <v>6763.0900000000011</v>
      </c>
      <c r="BR25" s="164">
        <v>7.9334346352477159E-2</v>
      </c>
      <c r="BS25" s="73">
        <v>1.2126040474646311E-2</v>
      </c>
      <c r="BT25" s="156">
        <v>59</v>
      </c>
      <c r="BU25" s="162">
        <v>17</v>
      </c>
      <c r="BV25" s="155" t="s">
        <v>60</v>
      </c>
      <c r="BW25" s="72">
        <v>219.48926261999944</v>
      </c>
      <c r="BX25" s="72">
        <v>0</v>
      </c>
      <c r="BY25" s="72">
        <v>0</v>
      </c>
      <c r="BZ25" s="164"/>
      <c r="CA25" s="73">
        <v>0</v>
      </c>
      <c r="CB25" s="156">
        <v>18</v>
      </c>
      <c r="CC25" s="162">
        <v>17</v>
      </c>
      <c r="CD25" s="155" t="s">
        <v>59</v>
      </c>
      <c r="CE25" s="72">
        <v>15157.844621649998</v>
      </c>
      <c r="CF25" s="72">
        <v>11817.039999999999</v>
      </c>
      <c r="CG25" s="72">
        <v>14256.279999999999</v>
      </c>
      <c r="CH25" s="164">
        <v>-5.9478418215363593E-2</v>
      </c>
      <c r="CI25" s="73">
        <v>1.2867368019799449E-2</v>
      </c>
      <c r="CJ25"/>
    </row>
    <row r="26" spans="2:88" ht="15" x14ac:dyDescent="0.25">
      <c r="B26" s="74"/>
      <c r="C26" s="110" t="s">
        <v>183</v>
      </c>
      <c r="E26" s="116"/>
      <c r="G26" s="156">
        <v>38</v>
      </c>
      <c r="H26" s="162">
        <v>18</v>
      </c>
      <c r="I26" s="155" t="s">
        <v>62</v>
      </c>
      <c r="J26" s="72">
        <v>0</v>
      </c>
      <c r="K26" s="72">
        <v>2501.88</v>
      </c>
      <c r="L26" s="72">
        <v>2575.17</v>
      </c>
      <c r="M26" s="72">
        <v>1017.39</v>
      </c>
      <c r="N26" s="72">
        <v>0</v>
      </c>
      <c r="O26" s="72">
        <v>314.31</v>
      </c>
      <c r="P26" s="72">
        <v>2499.38</v>
      </c>
      <c r="Q26" s="72">
        <v>431.15</v>
      </c>
      <c r="R26" s="72">
        <v>0</v>
      </c>
      <c r="S26" s="72">
        <v>0</v>
      </c>
      <c r="T26" s="72">
        <v>354.34</v>
      </c>
      <c r="U26" s="72">
        <v>9693.6200000000008</v>
      </c>
      <c r="V26" s="72">
        <v>6763.0900000000011</v>
      </c>
      <c r="W26" s="163">
        <v>21</v>
      </c>
      <c r="X26" s="162">
        <v>18</v>
      </c>
      <c r="Y26" s="155" t="s">
        <v>53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72">
        <v>0</v>
      </c>
      <c r="AJ26" s="156">
        <v>20</v>
      </c>
      <c r="AK26" s="162">
        <v>18</v>
      </c>
      <c r="AL26" s="155" t="s">
        <v>52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72">
        <v>0</v>
      </c>
      <c r="AV26" s="156">
        <v>62</v>
      </c>
      <c r="AW26" s="162">
        <v>18</v>
      </c>
      <c r="AX26" s="155" t="s">
        <v>122</v>
      </c>
      <c r="AY26" s="72">
        <v>1233.330813</v>
      </c>
      <c r="AZ26" s="72">
        <v>1826.49</v>
      </c>
      <c r="BA26" s="72">
        <v>2183.39</v>
      </c>
      <c r="BB26" s="164">
        <v>0.77031983388871983</v>
      </c>
      <c r="BC26" s="73">
        <v>4.2130412788551541E-3</v>
      </c>
      <c r="BD26" s="156">
        <v>34</v>
      </c>
      <c r="BE26"/>
      <c r="BF26"/>
      <c r="BG26"/>
      <c r="BH26"/>
      <c r="BI26"/>
      <c r="BJ26"/>
      <c r="BK26" s="105" t="s">
        <v>203</v>
      </c>
      <c r="BL26" s="156">
        <v>3</v>
      </c>
      <c r="BM26" s="162">
        <v>18</v>
      </c>
      <c r="BN26" s="155" t="s">
        <v>55</v>
      </c>
      <c r="BO26" s="72">
        <v>5059.0742002000043</v>
      </c>
      <c r="BP26" s="72">
        <v>4904.0399999999972</v>
      </c>
      <c r="BQ26" s="72">
        <v>5908.1299999999974</v>
      </c>
      <c r="BR26" s="164">
        <v>0.16782829549454448</v>
      </c>
      <c r="BS26" s="73">
        <v>1.0593119936223245E-2</v>
      </c>
      <c r="BT26" s="156">
        <v>24</v>
      </c>
      <c r="BU26" s="162">
        <v>18</v>
      </c>
      <c r="BV26" s="155" t="s">
        <v>67</v>
      </c>
      <c r="BW26" s="72">
        <v>-660.85546577000002</v>
      </c>
      <c r="BX26" s="72">
        <v>0</v>
      </c>
      <c r="BY26" s="72">
        <v>0</v>
      </c>
      <c r="BZ26" s="164"/>
      <c r="CA26" s="73">
        <v>0</v>
      </c>
      <c r="CB26" s="156">
        <v>38</v>
      </c>
      <c r="CC26" s="162">
        <v>18</v>
      </c>
      <c r="CD26" s="155" t="s">
        <v>62</v>
      </c>
      <c r="CE26" s="72">
        <v>9235.8951468499981</v>
      </c>
      <c r="CF26" s="72">
        <v>8868.7999999999993</v>
      </c>
      <c r="CG26" s="72">
        <v>10298.94</v>
      </c>
      <c r="CH26" s="164">
        <v>0.11509927692418254</v>
      </c>
      <c r="CI26" s="73">
        <v>9.2955701763597059E-3</v>
      </c>
      <c r="CJ26"/>
    </row>
    <row r="27" spans="2:88" ht="15" x14ac:dyDescent="0.25">
      <c r="B27" s="74"/>
      <c r="C27" s="110" t="s">
        <v>184</v>
      </c>
      <c r="E27" s="116"/>
      <c r="G27" s="156">
        <v>6</v>
      </c>
      <c r="H27" s="162">
        <v>19</v>
      </c>
      <c r="I27" s="155" t="s">
        <v>61</v>
      </c>
      <c r="J27" s="72">
        <v>52.46</v>
      </c>
      <c r="K27" s="72">
        <v>1203.3699999999999</v>
      </c>
      <c r="L27" s="72">
        <v>655.07000000000005</v>
      </c>
      <c r="M27" s="72">
        <v>141.94</v>
      </c>
      <c r="N27" s="72">
        <v>0</v>
      </c>
      <c r="O27" s="72">
        <v>0</v>
      </c>
      <c r="P27" s="72">
        <v>6986.14</v>
      </c>
      <c r="Q27" s="72">
        <v>0</v>
      </c>
      <c r="R27" s="72">
        <v>0</v>
      </c>
      <c r="S27" s="72">
        <v>0</v>
      </c>
      <c r="T27" s="72">
        <v>0</v>
      </c>
      <c r="U27" s="72">
        <v>9038.98</v>
      </c>
      <c r="V27" s="72">
        <v>2052.8399999999992</v>
      </c>
      <c r="W27" s="163">
        <v>22</v>
      </c>
      <c r="X27" s="162">
        <v>19</v>
      </c>
      <c r="Y27" s="155" t="s">
        <v>54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72">
        <v>0</v>
      </c>
      <c r="AJ27" s="156">
        <v>59</v>
      </c>
      <c r="AK27" s="162">
        <v>19</v>
      </c>
      <c r="AL27" s="155" t="s">
        <v>60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72">
        <v>0</v>
      </c>
      <c r="AV27" s="156">
        <v>40</v>
      </c>
      <c r="AW27" s="162">
        <v>19</v>
      </c>
      <c r="AX27" s="155" t="s">
        <v>63</v>
      </c>
      <c r="AY27" s="72">
        <v>1142.29157033</v>
      </c>
      <c r="AZ27" s="72">
        <v>995.48</v>
      </c>
      <c r="BA27" s="72">
        <v>1180.76</v>
      </c>
      <c r="BB27" s="164">
        <v>3.3676541672181592E-2</v>
      </c>
      <c r="BC27" s="73">
        <v>2.2783793185921948E-3</v>
      </c>
      <c r="BD27" s="156">
        <v>18</v>
      </c>
      <c r="BE27"/>
      <c r="BF27"/>
      <c r="BG27"/>
      <c r="BH27"/>
      <c r="BI27"/>
      <c r="BJ27"/>
      <c r="BK27"/>
      <c r="BL27" s="156">
        <v>4</v>
      </c>
      <c r="BM27" s="162">
        <v>19</v>
      </c>
      <c r="BN27" s="155" t="s">
        <v>151</v>
      </c>
      <c r="BO27" s="72">
        <v>6310.2421651599998</v>
      </c>
      <c r="BP27" s="72">
        <v>4391.46</v>
      </c>
      <c r="BQ27" s="72">
        <v>5706.52</v>
      </c>
      <c r="BR27" s="164">
        <v>-9.5673375024061591E-2</v>
      </c>
      <c r="BS27" s="73">
        <v>1.023163856896458E-2</v>
      </c>
      <c r="BT27" s="156">
        <v>3</v>
      </c>
      <c r="BU27" s="162">
        <v>19</v>
      </c>
      <c r="BV27" s="155" t="s">
        <v>55</v>
      </c>
      <c r="BW27" s="72">
        <v>0</v>
      </c>
      <c r="BX27" s="72">
        <v>0</v>
      </c>
      <c r="BY27" s="72">
        <v>0</v>
      </c>
      <c r="BZ27" s="164"/>
      <c r="CA27" s="73">
        <v>0</v>
      </c>
      <c r="CB27" s="156">
        <v>6</v>
      </c>
      <c r="CC27" s="162">
        <v>19</v>
      </c>
      <c r="CD27" s="155" t="s">
        <v>61</v>
      </c>
      <c r="CE27" s="72">
        <v>8656.3136217600004</v>
      </c>
      <c r="CF27" s="72">
        <v>7891.4800000000005</v>
      </c>
      <c r="CG27" s="72">
        <v>9149.58</v>
      </c>
      <c r="CH27" s="164">
        <v>5.6983422712416631E-2</v>
      </c>
      <c r="CI27" s="73">
        <v>8.2581860826664924E-3</v>
      </c>
      <c r="CJ27"/>
    </row>
    <row r="28" spans="2:88" ht="14.45" customHeight="1" x14ac:dyDescent="0.25">
      <c r="B28" s="74"/>
      <c r="C28" s="110" t="s">
        <v>185</v>
      </c>
      <c r="E28" s="116"/>
      <c r="G28" s="156">
        <v>34</v>
      </c>
      <c r="H28" s="162">
        <v>20</v>
      </c>
      <c r="I28" s="160" t="s">
        <v>158</v>
      </c>
      <c r="J28" s="72">
        <v>74.12</v>
      </c>
      <c r="K28" s="72">
        <v>15.46</v>
      </c>
      <c r="L28" s="72">
        <v>1944.41</v>
      </c>
      <c r="M28" s="72">
        <v>1280.23</v>
      </c>
      <c r="N28" s="72">
        <v>586.29</v>
      </c>
      <c r="O28" s="72">
        <v>0</v>
      </c>
      <c r="P28" s="72">
        <v>4628.0600000000004</v>
      </c>
      <c r="Q28" s="72">
        <v>0</v>
      </c>
      <c r="R28" s="72">
        <v>0</v>
      </c>
      <c r="S28" s="72">
        <v>0</v>
      </c>
      <c r="T28" s="72">
        <v>199.73</v>
      </c>
      <c r="U28" s="72">
        <v>8728.2999999999993</v>
      </c>
      <c r="V28" s="72">
        <v>4100.2399999999989</v>
      </c>
      <c r="W28" s="163">
        <v>31</v>
      </c>
      <c r="X28" s="162">
        <v>20</v>
      </c>
      <c r="Y28" s="155" t="s">
        <v>50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72">
        <v>0</v>
      </c>
      <c r="AJ28" s="156">
        <v>62</v>
      </c>
      <c r="AK28" s="162">
        <v>20</v>
      </c>
      <c r="AL28" s="155" t="s">
        <v>122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72">
        <v>0</v>
      </c>
      <c r="AV28" s="156">
        <v>63</v>
      </c>
      <c r="AW28" s="162">
        <v>20</v>
      </c>
      <c r="AX28" s="160" t="s">
        <v>123</v>
      </c>
      <c r="AY28" s="72">
        <v>18.975708309999995</v>
      </c>
      <c r="AZ28" s="72">
        <v>23</v>
      </c>
      <c r="BA28" s="72">
        <v>27</v>
      </c>
      <c r="BB28" s="164">
        <v>0.42287178738784093</v>
      </c>
      <c r="BC28" s="73">
        <v>5.2098852943857567E-5</v>
      </c>
      <c r="BD28" s="156">
        <v>62</v>
      </c>
      <c r="BE28"/>
      <c r="BF28" s="104" t="s">
        <v>155</v>
      </c>
      <c r="BG28"/>
      <c r="BH28"/>
      <c r="BI28"/>
      <c r="BJ28"/>
      <c r="BK28"/>
      <c r="BL28" s="156">
        <v>7</v>
      </c>
      <c r="BM28" s="162">
        <v>20</v>
      </c>
      <c r="BN28" s="235" t="s">
        <v>200</v>
      </c>
      <c r="BO28" s="72">
        <v>2018.48717829</v>
      </c>
      <c r="BP28" s="72">
        <v>3266.8000000000011</v>
      </c>
      <c r="BQ28" s="72">
        <v>4910.880000000001</v>
      </c>
      <c r="BR28" s="164">
        <v>1.4329508023728676</v>
      </c>
      <c r="BS28" s="73">
        <v>8.8050772126544337E-3</v>
      </c>
      <c r="BT28" s="156">
        <v>33</v>
      </c>
      <c r="BU28" s="165">
        <v>20</v>
      </c>
      <c r="BV28" s="166" t="s">
        <v>57</v>
      </c>
      <c r="BW28" s="167">
        <v>0</v>
      </c>
      <c r="BX28" s="167">
        <v>0</v>
      </c>
      <c r="BY28" s="167">
        <v>0</v>
      </c>
      <c r="BZ28" s="168"/>
      <c r="CA28" s="169">
        <v>0</v>
      </c>
      <c r="CB28" s="156">
        <v>34</v>
      </c>
      <c r="CC28" s="162">
        <v>20</v>
      </c>
      <c r="CD28" s="155" t="s">
        <v>158</v>
      </c>
      <c r="CE28" s="72">
        <v>9134.5789716799991</v>
      </c>
      <c r="CF28" s="72">
        <v>7474.24</v>
      </c>
      <c r="CG28" s="72">
        <v>8737.5199999999986</v>
      </c>
      <c r="CH28" s="164">
        <v>-4.3467681752055065E-2</v>
      </c>
      <c r="CI28" s="73">
        <v>7.8862708518882951E-3</v>
      </c>
      <c r="CJ28"/>
    </row>
    <row r="29" spans="2:88" ht="15" x14ac:dyDescent="0.25">
      <c r="B29" s="74"/>
      <c r="C29"/>
      <c r="G29" s="156">
        <v>60</v>
      </c>
      <c r="H29" s="162">
        <v>21</v>
      </c>
      <c r="I29" s="155" t="s">
        <v>68</v>
      </c>
      <c r="J29" s="72">
        <v>0</v>
      </c>
      <c r="K29" s="72">
        <v>0</v>
      </c>
      <c r="L29" s="72">
        <v>508.43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7336.58</v>
      </c>
      <c r="T29" s="72">
        <v>0</v>
      </c>
      <c r="U29" s="72">
        <v>7845.01</v>
      </c>
      <c r="V29" s="72">
        <v>7845.01</v>
      </c>
      <c r="W29" s="163">
        <v>39</v>
      </c>
      <c r="X29" s="162">
        <v>21</v>
      </c>
      <c r="Y29" s="155" t="s">
        <v>56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72">
        <v>0</v>
      </c>
      <c r="AJ29" s="156">
        <v>6</v>
      </c>
      <c r="AK29" s="162">
        <v>21</v>
      </c>
      <c r="AL29" s="155" t="s">
        <v>61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72">
        <v>0</v>
      </c>
      <c r="AV29" s="156">
        <v>33</v>
      </c>
      <c r="AW29" s="165">
        <v>21</v>
      </c>
      <c r="AX29" s="166" t="s">
        <v>57</v>
      </c>
      <c r="AY29" s="167">
        <v>5926.2395660000002</v>
      </c>
      <c r="AZ29" s="167">
        <v>5213.3459070100007</v>
      </c>
      <c r="BA29" s="167">
        <v>6553.0697709900005</v>
      </c>
      <c r="BB29" s="168">
        <v>0.10577199892259648</v>
      </c>
      <c r="BC29" s="241">
        <v>1.2644719197394311E-2</v>
      </c>
      <c r="BD29" s="156">
        <v>4</v>
      </c>
      <c r="BE29"/>
      <c r="BF29"/>
      <c r="BG29"/>
      <c r="BH29"/>
      <c r="BI29"/>
      <c r="BJ29"/>
      <c r="BK29"/>
      <c r="BL29" s="156">
        <v>61</v>
      </c>
      <c r="BM29" s="162">
        <v>21</v>
      </c>
      <c r="BN29" s="155" t="s">
        <v>153</v>
      </c>
      <c r="BO29" s="72">
        <v>4324.1469633799989</v>
      </c>
      <c r="BP29" s="72">
        <v>3790.99</v>
      </c>
      <c r="BQ29" s="72">
        <v>4555.33</v>
      </c>
      <c r="BR29" s="164">
        <v>5.3463269999337593E-2</v>
      </c>
      <c r="BS29" s="73">
        <v>8.1675855201351101E-3</v>
      </c>
      <c r="BT29" s="156">
        <v>58</v>
      </c>
      <c r="BU29" s="165">
        <v>21</v>
      </c>
      <c r="BV29" s="166" t="s">
        <v>65</v>
      </c>
      <c r="BW29" s="167">
        <v>12.593624</v>
      </c>
      <c r="BX29" s="167">
        <v>23</v>
      </c>
      <c r="BY29" s="167">
        <v>23</v>
      </c>
      <c r="BZ29" s="168">
        <v>0.82632100180218182</v>
      </c>
      <c r="CA29" s="169">
        <v>4.6376764837540172E-3</v>
      </c>
      <c r="CB29" s="156">
        <v>60</v>
      </c>
      <c r="CC29" s="162">
        <v>21</v>
      </c>
      <c r="CD29" s="155" t="s">
        <v>68</v>
      </c>
      <c r="CE29" s="72">
        <v>7891.8257536400015</v>
      </c>
      <c r="CF29" s="72">
        <v>6750.53</v>
      </c>
      <c r="CG29" s="72">
        <v>7845.01</v>
      </c>
      <c r="CH29" s="164">
        <v>-5.9321828815604993E-3</v>
      </c>
      <c r="CI29" s="73">
        <v>7.0807132568248441E-3</v>
      </c>
      <c r="CJ29"/>
    </row>
    <row r="30" spans="2:88" ht="15" x14ac:dyDescent="0.25">
      <c r="B30" s="74"/>
      <c r="G30" s="156">
        <v>4</v>
      </c>
      <c r="H30" s="162">
        <v>22</v>
      </c>
      <c r="I30" s="155" t="s">
        <v>151</v>
      </c>
      <c r="J30" s="72">
        <v>0</v>
      </c>
      <c r="K30" s="72">
        <v>0</v>
      </c>
      <c r="L30" s="72">
        <v>363.3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3294.21</v>
      </c>
      <c r="T30" s="72">
        <v>2049.0100000000002</v>
      </c>
      <c r="U30" s="72">
        <v>5706.52</v>
      </c>
      <c r="V30" s="72">
        <v>5706.52</v>
      </c>
      <c r="W30" s="163">
        <v>40</v>
      </c>
      <c r="X30" s="162">
        <v>22</v>
      </c>
      <c r="Y30" s="155" t="s">
        <v>63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156">
        <v>60</v>
      </c>
      <c r="AK30" s="162">
        <v>22</v>
      </c>
      <c r="AL30" s="155" t="s">
        <v>68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156">
        <v>58</v>
      </c>
      <c r="AW30" s="165">
        <v>22</v>
      </c>
      <c r="AX30" s="166" t="s">
        <v>65</v>
      </c>
      <c r="AY30" s="167">
        <v>819.21712638000008</v>
      </c>
      <c r="AZ30" s="167">
        <v>544.991938</v>
      </c>
      <c r="BA30" s="167">
        <v>676.41521499999999</v>
      </c>
      <c r="BB30" s="168">
        <v>-0.17431509520683575</v>
      </c>
      <c r="BC30" s="241">
        <v>1.305202104269363E-3</v>
      </c>
      <c r="BD30" s="156">
        <v>24</v>
      </c>
      <c r="BE30"/>
      <c r="BF30"/>
      <c r="BG30"/>
      <c r="BH30"/>
      <c r="BI30"/>
      <c r="BJ30"/>
      <c r="BK30"/>
      <c r="BL30" s="156">
        <v>34</v>
      </c>
      <c r="BM30" s="162">
        <v>22</v>
      </c>
      <c r="BN30" s="155" t="s">
        <v>158</v>
      </c>
      <c r="BO30" s="72">
        <v>3829.1781052699989</v>
      </c>
      <c r="BP30" s="72">
        <v>3508.1000000000004</v>
      </c>
      <c r="BQ30" s="72">
        <v>4100.2399999999989</v>
      </c>
      <c r="BR30" s="164">
        <v>7.0788531449332392E-2</v>
      </c>
      <c r="BS30" s="73">
        <v>7.3516212553379843E-3</v>
      </c>
      <c r="BT30" s="156">
        <v>65</v>
      </c>
      <c r="BU30" s="165">
        <v>22</v>
      </c>
      <c r="BV30" s="267" t="s">
        <v>199</v>
      </c>
      <c r="BW30" s="167">
        <v>0</v>
      </c>
      <c r="BX30" s="167">
        <v>783</v>
      </c>
      <c r="BY30" s="167">
        <v>783</v>
      </c>
      <c r="BZ30" s="168">
        <v>0</v>
      </c>
      <c r="CA30" s="169">
        <v>0.1578826385556259</v>
      </c>
      <c r="CB30" s="156">
        <v>4</v>
      </c>
      <c r="CC30" s="162">
        <v>22</v>
      </c>
      <c r="CD30" s="155" t="s">
        <v>151</v>
      </c>
      <c r="CE30" s="72">
        <v>6310.2421651599998</v>
      </c>
      <c r="CF30" s="72">
        <v>4391.46</v>
      </c>
      <c r="CG30" s="72">
        <v>5706.52</v>
      </c>
      <c r="CH30" s="164">
        <v>-9.5673375024061591E-2</v>
      </c>
      <c r="CI30" s="73">
        <v>5.1505647302343928E-3</v>
      </c>
      <c r="CJ30"/>
    </row>
    <row r="31" spans="2:88" ht="14.45" customHeight="1" x14ac:dyDescent="0.25">
      <c r="B31" s="74"/>
      <c r="E31" s="217"/>
      <c r="G31" s="156">
        <v>61</v>
      </c>
      <c r="H31" s="162">
        <v>23</v>
      </c>
      <c r="I31" s="155" t="s">
        <v>153</v>
      </c>
      <c r="J31" s="72">
        <v>1886.62</v>
      </c>
      <c r="K31" s="72">
        <v>0</v>
      </c>
      <c r="L31" s="72">
        <v>110.77</v>
      </c>
      <c r="M31" s="72">
        <v>39.090000000000003</v>
      </c>
      <c r="N31" s="72">
        <v>2518.85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4555.33</v>
      </c>
      <c r="V31" s="72">
        <v>4555.33</v>
      </c>
      <c r="W31" s="163">
        <v>42</v>
      </c>
      <c r="X31" s="162">
        <v>23</v>
      </c>
      <c r="Y31" s="155" t="s">
        <v>51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156">
        <v>61</v>
      </c>
      <c r="AK31" s="162">
        <v>23</v>
      </c>
      <c r="AL31" s="155" t="s">
        <v>153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156">
        <v>65</v>
      </c>
      <c r="AW31" s="165">
        <v>23</v>
      </c>
      <c r="AX31" s="166" t="s">
        <v>199</v>
      </c>
      <c r="AY31" s="167">
        <v>0</v>
      </c>
      <c r="AZ31" s="167">
        <v>0</v>
      </c>
      <c r="BA31" s="167">
        <v>0</v>
      </c>
      <c r="BB31" s="168">
        <v>0</v>
      </c>
      <c r="BC31" s="241">
        <v>0</v>
      </c>
      <c r="BD31" s="156">
        <v>60</v>
      </c>
      <c r="BE31"/>
      <c r="BF31"/>
      <c r="BG31"/>
      <c r="BH31"/>
      <c r="BI31"/>
      <c r="BJ31"/>
      <c r="BK31"/>
      <c r="BL31" s="156">
        <v>6</v>
      </c>
      <c r="BM31" s="162">
        <v>23</v>
      </c>
      <c r="BN31" s="155" t="s">
        <v>61</v>
      </c>
      <c r="BO31" s="72">
        <v>1685.1681212699996</v>
      </c>
      <c r="BP31" s="72">
        <v>1758.8900000000003</v>
      </c>
      <c r="BQ31" s="72">
        <v>2052.8399999999992</v>
      </c>
      <c r="BR31" s="164">
        <v>0.21818112631569941</v>
      </c>
      <c r="BS31" s="73">
        <v>3.6806875153181338E-3</v>
      </c>
      <c r="BT31" s="105"/>
      <c r="BU31" s="273" t="s">
        <v>66</v>
      </c>
      <c r="BV31" s="273"/>
      <c r="BW31" s="148">
        <v>10226.790978169998</v>
      </c>
      <c r="BX31" s="148">
        <v>2748.3900000000003</v>
      </c>
      <c r="BY31" s="148">
        <v>4959.38</v>
      </c>
      <c r="BZ31" s="164">
        <v>-0.51506000165777888</v>
      </c>
      <c r="CA31" s="149">
        <v>1</v>
      </c>
      <c r="CB31" s="156">
        <v>61</v>
      </c>
      <c r="CC31" s="162">
        <v>23</v>
      </c>
      <c r="CD31" s="155" t="s">
        <v>153</v>
      </c>
      <c r="CE31" s="72">
        <v>4324.1469633799989</v>
      </c>
      <c r="CF31" s="72">
        <v>3818.9599999999996</v>
      </c>
      <c r="CG31" s="72">
        <v>4583.3</v>
      </c>
      <c r="CH31" s="164">
        <v>5.9931597795980673E-2</v>
      </c>
      <c r="CI31" s="73">
        <v>4.1367739582238022E-3</v>
      </c>
      <c r="CJ31"/>
    </row>
    <row r="32" spans="2:88" ht="13.9" customHeight="1" x14ac:dyDescent="0.25">
      <c r="B32" s="74"/>
      <c r="E32" s="217"/>
      <c r="G32" s="156">
        <v>63</v>
      </c>
      <c r="H32" s="162">
        <v>24</v>
      </c>
      <c r="I32" s="160" t="s">
        <v>123</v>
      </c>
      <c r="J32" s="72">
        <v>80</v>
      </c>
      <c r="K32" s="72">
        <v>0</v>
      </c>
      <c r="L32" s="72">
        <v>442</v>
      </c>
      <c r="M32" s="72">
        <v>185</v>
      </c>
      <c r="N32" s="72">
        <v>1</v>
      </c>
      <c r="O32" s="72">
        <v>0</v>
      </c>
      <c r="P32" s="72">
        <v>27</v>
      </c>
      <c r="Q32" s="72">
        <v>99</v>
      </c>
      <c r="R32" s="72">
        <v>0</v>
      </c>
      <c r="S32" s="72">
        <v>0</v>
      </c>
      <c r="T32" s="72">
        <v>0</v>
      </c>
      <c r="U32" s="72">
        <v>834</v>
      </c>
      <c r="V32" s="72">
        <v>708</v>
      </c>
      <c r="W32" s="163">
        <v>59</v>
      </c>
      <c r="X32" s="162">
        <v>24</v>
      </c>
      <c r="Y32" s="155" t="s">
        <v>60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156">
        <v>63</v>
      </c>
      <c r="AK32" s="162">
        <v>24</v>
      </c>
      <c r="AL32" s="160" t="s">
        <v>123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  <c r="AV32" s="156"/>
      <c r="AW32" s="285" t="s">
        <v>66</v>
      </c>
      <c r="AX32" s="285"/>
      <c r="AY32" s="148">
        <v>504707.19277785992</v>
      </c>
      <c r="AZ32" s="148">
        <v>436163.80784500996</v>
      </c>
      <c r="BA32" s="148">
        <v>518245.57498598995</v>
      </c>
      <c r="BB32" s="149">
        <v>2.6824230765597035E-2</v>
      </c>
      <c r="BC32" s="149">
        <v>1</v>
      </c>
      <c r="BD32" s="156">
        <v>61</v>
      </c>
      <c r="BE32"/>
      <c r="BF32"/>
      <c r="BG32"/>
      <c r="BH32"/>
      <c r="BI32"/>
      <c r="BJ32"/>
      <c r="BK32"/>
      <c r="BL32" s="156">
        <v>63</v>
      </c>
      <c r="BM32" s="162">
        <v>24</v>
      </c>
      <c r="BN32" s="155" t="s">
        <v>123</v>
      </c>
      <c r="BO32" s="72">
        <v>374.93751526000005</v>
      </c>
      <c r="BP32" s="72">
        <v>611</v>
      </c>
      <c r="BQ32" s="72">
        <v>708</v>
      </c>
      <c r="BR32" s="164">
        <v>0.88831464226522683</v>
      </c>
      <c r="BS32" s="73">
        <v>1.2694251674973402E-3</v>
      </c>
      <c r="BT32" s="105"/>
      <c r="BU32"/>
      <c r="BV32"/>
      <c r="BW32"/>
      <c r="BX32"/>
      <c r="BY32"/>
      <c r="BZ32"/>
      <c r="CA32" s="107" t="s">
        <v>190</v>
      </c>
      <c r="CB32" s="156">
        <v>63</v>
      </c>
      <c r="CC32" s="162">
        <v>24</v>
      </c>
      <c r="CD32" s="155" t="s">
        <v>123</v>
      </c>
      <c r="CE32" s="72">
        <v>446.71385597000005</v>
      </c>
      <c r="CF32" s="72">
        <v>762</v>
      </c>
      <c r="CG32" s="72">
        <v>886</v>
      </c>
      <c r="CH32" s="164">
        <v>0.98337255081584285</v>
      </c>
      <c r="CI32" s="73">
        <v>7.9968182902849223E-4</v>
      </c>
      <c r="CJ32"/>
    </row>
    <row r="33" spans="1:88" ht="14.45" customHeight="1" x14ac:dyDescent="0.25">
      <c r="B33" s="74"/>
      <c r="E33" s="217"/>
      <c r="G33" s="156">
        <v>64</v>
      </c>
      <c r="H33" s="162">
        <v>25</v>
      </c>
      <c r="I33" s="160" t="s">
        <v>215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364</v>
      </c>
      <c r="T33" s="72">
        <v>0</v>
      </c>
      <c r="U33" s="72">
        <v>364</v>
      </c>
      <c r="V33" s="72">
        <v>364</v>
      </c>
      <c r="W33" s="163">
        <v>24</v>
      </c>
      <c r="X33" s="162">
        <v>25</v>
      </c>
      <c r="Y33" s="155" t="s">
        <v>67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156">
        <v>64</v>
      </c>
      <c r="AK33" s="162">
        <v>25</v>
      </c>
      <c r="AL33" s="160" t="s">
        <v>215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  <c r="AV33" s="156">
        <v>61</v>
      </c>
      <c r="AZ33"/>
      <c r="BC33" s="107" t="s">
        <v>190</v>
      </c>
      <c r="BD33" s="156">
        <v>64</v>
      </c>
      <c r="BE33"/>
      <c r="BF33"/>
      <c r="BG33"/>
      <c r="BH33"/>
      <c r="BI33"/>
      <c r="BJ33"/>
      <c r="BK33"/>
      <c r="BL33" s="156">
        <v>64</v>
      </c>
      <c r="BM33" s="162">
        <v>25</v>
      </c>
      <c r="BN33" s="160" t="s">
        <v>215</v>
      </c>
      <c r="BO33" s="72">
        <v>71.727357710000007</v>
      </c>
      <c r="BP33" s="72">
        <v>226.53</v>
      </c>
      <c r="BQ33" s="72">
        <v>364</v>
      </c>
      <c r="BR33" s="164">
        <v>0</v>
      </c>
      <c r="BS33" s="73">
        <v>6.5264231775286985E-4</v>
      </c>
      <c r="BT33"/>
      <c r="BU33"/>
      <c r="BV33"/>
      <c r="BW33"/>
      <c r="BX33"/>
      <c r="BY33"/>
      <c r="BZ33"/>
      <c r="CA33" s="107" t="s">
        <v>189</v>
      </c>
      <c r="CB33" s="156">
        <v>64</v>
      </c>
      <c r="CC33" s="162">
        <v>25</v>
      </c>
      <c r="CD33" s="160" t="s">
        <v>215</v>
      </c>
      <c r="CE33" s="72">
        <v>71.727357710000007</v>
      </c>
      <c r="CF33" s="238">
        <v>226.53</v>
      </c>
      <c r="CG33" s="72">
        <v>364</v>
      </c>
      <c r="CH33" s="164">
        <v>0</v>
      </c>
      <c r="CI33" s="73">
        <v>3.2853745571825187E-4</v>
      </c>
      <c r="CJ33"/>
    </row>
    <row r="34" spans="1:88" ht="14.45" customHeight="1" x14ac:dyDescent="0.25">
      <c r="B34" s="74"/>
      <c r="E34" s="217"/>
      <c r="G34" s="156">
        <v>33</v>
      </c>
      <c r="H34" s="242">
        <v>26</v>
      </c>
      <c r="I34" s="243" t="s">
        <v>57</v>
      </c>
      <c r="J34" s="244">
        <v>5.8050600000000001</v>
      </c>
      <c r="K34" s="244">
        <v>6067.8982807199991</v>
      </c>
      <c r="L34" s="244">
        <v>5648.7411399300026</v>
      </c>
      <c r="M34" s="244">
        <v>671.5715425799998</v>
      </c>
      <c r="N34" s="244">
        <v>0</v>
      </c>
      <c r="O34" s="244">
        <v>137.7164463</v>
      </c>
      <c r="P34" s="244">
        <v>6553.0697709900005</v>
      </c>
      <c r="Q34" s="244">
        <v>0</v>
      </c>
      <c r="R34" s="244">
        <v>0</v>
      </c>
      <c r="S34" s="244">
        <v>0</v>
      </c>
      <c r="T34" s="244">
        <v>0</v>
      </c>
      <c r="U34" s="244">
        <v>19084.802240520003</v>
      </c>
      <c r="V34" s="244">
        <v>12531.732469530001</v>
      </c>
      <c r="W34" s="163">
        <v>33</v>
      </c>
      <c r="X34" s="242">
        <v>26</v>
      </c>
      <c r="Y34" s="243" t="s">
        <v>57</v>
      </c>
      <c r="Z34" s="244">
        <v>0</v>
      </c>
      <c r="AA34" s="244">
        <v>0</v>
      </c>
      <c r="AB34" s="244">
        <v>0</v>
      </c>
      <c r="AC34" s="244">
        <v>0</v>
      </c>
      <c r="AD34" s="244">
        <v>0</v>
      </c>
      <c r="AE34" s="244">
        <v>0</v>
      </c>
      <c r="AF34" s="244">
        <v>0</v>
      </c>
      <c r="AG34" s="244">
        <v>0</v>
      </c>
      <c r="AH34" s="244">
        <v>0</v>
      </c>
      <c r="AI34" s="244">
        <v>0</v>
      </c>
      <c r="AJ34" s="163">
        <v>33</v>
      </c>
      <c r="AK34" s="242">
        <v>26</v>
      </c>
      <c r="AL34" s="243" t="s">
        <v>57</v>
      </c>
      <c r="AM34" s="244">
        <v>0</v>
      </c>
      <c r="AN34" s="244">
        <v>0</v>
      </c>
      <c r="AO34" s="244">
        <v>0</v>
      </c>
      <c r="AP34" s="244">
        <v>0</v>
      </c>
      <c r="AQ34" s="244">
        <v>0</v>
      </c>
      <c r="AR34" s="244">
        <v>0</v>
      </c>
      <c r="AS34" s="244">
        <v>0</v>
      </c>
      <c r="AT34" s="244">
        <v>0</v>
      </c>
      <c r="AU34" s="244">
        <v>0</v>
      </c>
      <c r="AV34" s="156">
        <v>64</v>
      </c>
      <c r="BC34" s="107" t="s">
        <v>189</v>
      </c>
      <c r="BD34" s="156">
        <v>33</v>
      </c>
      <c r="BE34"/>
      <c r="BF34"/>
      <c r="BG34"/>
      <c r="BH34"/>
      <c r="BI34"/>
      <c r="BJ34"/>
      <c r="BK34"/>
      <c r="BL34" s="156">
        <v>33</v>
      </c>
      <c r="BM34" s="165">
        <v>26</v>
      </c>
      <c r="BN34" s="166" t="s">
        <v>57</v>
      </c>
      <c r="BO34" s="167">
        <v>18391.08120963999</v>
      </c>
      <c r="BP34" s="167">
        <v>12531.732469530001</v>
      </c>
      <c r="BQ34" s="167">
        <v>12531.732469530001</v>
      </c>
      <c r="BR34" s="168">
        <v>-0.31859729579350204</v>
      </c>
      <c r="BS34" s="169">
        <v>2.2469062979046578E-2</v>
      </c>
      <c r="BT34"/>
      <c r="BU34"/>
      <c r="BV34"/>
      <c r="BW34"/>
      <c r="BX34"/>
      <c r="BY34"/>
      <c r="BZ34"/>
      <c r="CA34" s="107" t="s">
        <v>37</v>
      </c>
      <c r="CB34" s="156">
        <v>33</v>
      </c>
      <c r="CC34" s="165">
        <v>26</v>
      </c>
      <c r="CD34" s="166" t="s">
        <v>57</v>
      </c>
      <c r="CE34" s="167">
        <v>24317.32077563999</v>
      </c>
      <c r="CF34" s="167">
        <v>17745.078376540001</v>
      </c>
      <c r="CG34" s="167">
        <v>19084.802240520003</v>
      </c>
      <c r="CH34" s="168">
        <v>-0.2151766053257681</v>
      </c>
      <c r="CI34" s="169">
        <v>1.722547354666603E-2</v>
      </c>
      <c r="CJ34"/>
    </row>
    <row r="35" spans="1:88" ht="14.45" customHeight="1" x14ac:dyDescent="0.25">
      <c r="B35" s="74"/>
      <c r="E35" s="217"/>
      <c r="G35" s="156">
        <v>58</v>
      </c>
      <c r="H35" s="242">
        <v>27</v>
      </c>
      <c r="I35" s="243" t="s">
        <v>65</v>
      </c>
      <c r="J35" s="244">
        <v>151.35627599999998</v>
      </c>
      <c r="K35" s="244">
        <v>0</v>
      </c>
      <c r="L35" s="244">
        <v>230.26895999999999</v>
      </c>
      <c r="M35" s="244">
        <v>28.280496999999997</v>
      </c>
      <c r="N35" s="244">
        <v>0</v>
      </c>
      <c r="O35" s="244">
        <v>0</v>
      </c>
      <c r="P35" s="244">
        <v>676.41521499999999</v>
      </c>
      <c r="Q35" s="244">
        <v>0</v>
      </c>
      <c r="R35" s="244">
        <v>0</v>
      </c>
      <c r="S35" s="244">
        <v>0</v>
      </c>
      <c r="T35" s="244">
        <v>0</v>
      </c>
      <c r="U35" s="244">
        <v>1086.320948</v>
      </c>
      <c r="V35" s="244">
        <v>409.90573300000005</v>
      </c>
      <c r="W35" s="163">
        <v>58</v>
      </c>
      <c r="X35" s="242">
        <v>27</v>
      </c>
      <c r="Y35" s="243" t="s">
        <v>65</v>
      </c>
      <c r="Z35" s="244">
        <v>23</v>
      </c>
      <c r="AA35" s="244">
        <v>0</v>
      </c>
      <c r="AB35" s="244">
        <v>0</v>
      </c>
      <c r="AC35" s="244">
        <v>0</v>
      </c>
      <c r="AD35" s="244">
        <v>0</v>
      </c>
      <c r="AE35" s="244">
        <v>0</v>
      </c>
      <c r="AF35" s="244">
        <v>0</v>
      </c>
      <c r="AG35" s="244">
        <v>0</v>
      </c>
      <c r="AH35" s="244">
        <v>0</v>
      </c>
      <c r="AI35" s="244">
        <v>23</v>
      </c>
      <c r="AJ35" s="163">
        <v>58</v>
      </c>
      <c r="AK35" s="242">
        <v>27</v>
      </c>
      <c r="AL35" s="243" t="s">
        <v>65</v>
      </c>
      <c r="AM35" s="244">
        <v>0</v>
      </c>
      <c r="AN35" s="244">
        <v>0</v>
      </c>
      <c r="AO35" s="244">
        <v>0</v>
      </c>
      <c r="AP35" s="244">
        <v>0</v>
      </c>
      <c r="AQ35" s="244">
        <v>0</v>
      </c>
      <c r="AR35" s="244">
        <v>0</v>
      </c>
      <c r="AS35" s="244">
        <v>0</v>
      </c>
      <c r="AT35" s="244">
        <v>0</v>
      </c>
      <c r="AU35" s="244">
        <v>0</v>
      </c>
      <c r="AV35" s="156">
        <v>33</v>
      </c>
      <c r="BC35" s="107" t="s">
        <v>37</v>
      </c>
      <c r="BD35" s="156">
        <v>58</v>
      </c>
      <c r="BE35"/>
      <c r="BF35"/>
      <c r="BG35"/>
      <c r="BH35"/>
      <c r="BI35"/>
      <c r="BJ35"/>
      <c r="BK35"/>
      <c r="BL35" s="156">
        <v>58</v>
      </c>
      <c r="BM35" s="165">
        <v>27</v>
      </c>
      <c r="BN35" s="166" t="s">
        <v>65</v>
      </c>
      <c r="BO35" s="167">
        <v>999.58420600000022</v>
      </c>
      <c r="BP35" s="167">
        <v>409.90573300000005</v>
      </c>
      <c r="BQ35" s="167">
        <v>409.90573300000005</v>
      </c>
      <c r="BR35" s="168">
        <v>-0.58992375975976552</v>
      </c>
      <c r="BS35" s="169">
        <v>7.3495007594865118E-4</v>
      </c>
      <c r="BT35"/>
      <c r="BU35"/>
      <c r="BV35"/>
      <c r="BW35"/>
      <c r="BX35"/>
      <c r="BY35"/>
      <c r="BZ35"/>
      <c r="CA35" s="105" t="s">
        <v>202</v>
      </c>
      <c r="CB35" s="156">
        <v>58</v>
      </c>
      <c r="CC35" s="165">
        <v>27</v>
      </c>
      <c r="CD35" s="166" t="s">
        <v>65</v>
      </c>
      <c r="CE35" s="167">
        <v>1831.3949563800004</v>
      </c>
      <c r="CF35" s="167">
        <v>977.89767100000006</v>
      </c>
      <c r="CG35" s="167">
        <v>1109.320948</v>
      </c>
      <c r="CH35" s="168">
        <v>-0.39427541605076666</v>
      </c>
      <c r="CI35" s="169">
        <v>1.0012458292057121E-3</v>
      </c>
      <c r="CJ35"/>
    </row>
    <row r="36" spans="1:88" ht="14.45" customHeight="1" x14ac:dyDescent="0.25">
      <c r="B36" s="74"/>
      <c r="E36" s="217"/>
      <c r="G36" s="156">
        <v>65</v>
      </c>
      <c r="H36" s="242">
        <v>28</v>
      </c>
      <c r="I36" s="243" t="s">
        <v>199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244">
        <v>0</v>
      </c>
      <c r="W36" s="163">
        <v>65</v>
      </c>
      <c r="X36" s="242">
        <v>28</v>
      </c>
      <c r="Y36" s="243" t="s">
        <v>199</v>
      </c>
      <c r="Z36" s="244">
        <v>0</v>
      </c>
      <c r="AA36" s="244">
        <v>0</v>
      </c>
      <c r="AB36" s="244">
        <v>0</v>
      </c>
      <c r="AC36" s="244">
        <v>0</v>
      </c>
      <c r="AD36" s="244">
        <v>0</v>
      </c>
      <c r="AE36" s="244">
        <v>783</v>
      </c>
      <c r="AF36" s="244">
        <v>0</v>
      </c>
      <c r="AG36" s="244">
        <v>0</v>
      </c>
      <c r="AH36" s="244">
        <v>0</v>
      </c>
      <c r="AI36" s="244">
        <v>783</v>
      </c>
      <c r="AJ36" s="163">
        <v>65</v>
      </c>
      <c r="AK36" s="242">
        <v>28</v>
      </c>
      <c r="AL36" s="243" t="s">
        <v>199</v>
      </c>
      <c r="AM36" s="244">
        <v>0</v>
      </c>
      <c r="AN36" s="244">
        <v>0</v>
      </c>
      <c r="AO36" s="244">
        <v>0</v>
      </c>
      <c r="AP36" s="244">
        <v>0</v>
      </c>
      <c r="AQ36" s="244">
        <v>0</v>
      </c>
      <c r="AR36" s="244">
        <v>0</v>
      </c>
      <c r="AS36" s="244">
        <v>0</v>
      </c>
      <c r="AT36" s="244">
        <v>0</v>
      </c>
      <c r="AU36" s="244">
        <v>0</v>
      </c>
      <c r="AV36" s="156">
        <v>58</v>
      </c>
      <c r="BA36" s="111"/>
      <c r="BB36" s="111"/>
      <c r="BC36" s="105" t="s">
        <v>202</v>
      </c>
      <c r="BE36"/>
      <c r="BF36"/>
      <c r="BG36"/>
      <c r="BH36"/>
      <c r="BI36"/>
      <c r="BJ36"/>
      <c r="BK36"/>
      <c r="BL36" s="156">
        <v>65</v>
      </c>
      <c r="BM36" s="165">
        <v>28</v>
      </c>
      <c r="BN36" s="267" t="s">
        <v>199</v>
      </c>
      <c r="BO36" s="167">
        <v>0</v>
      </c>
      <c r="BP36" s="167">
        <v>0</v>
      </c>
      <c r="BQ36" s="167">
        <v>0</v>
      </c>
      <c r="BR36" s="168">
        <v>0</v>
      </c>
      <c r="BS36" s="169">
        <v>0</v>
      </c>
      <c r="BT36"/>
      <c r="BU36"/>
      <c r="BV36"/>
      <c r="BW36"/>
      <c r="BX36"/>
      <c r="BY36"/>
      <c r="BZ36"/>
      <c r="CA36" s="105" t="s">
        <v>201</v>
      </c>
      <c r="CB36" s="156">
        <v>65</v>
      </c>
      <c r="CC36" s="165">
        <v>28</v>
      </c>
      <c r="CD36" s="267" t="s">
        <v>199</v>
      </c>
      <c r="CE36" s="167">
        <v>0</v>
      </c>
      <c r="CF36" s="167">
        <v>783</v>
      </c>
      <c r="CG36" s="167">
        <v>783</v>
      </c>
      <c r="CH36" s="168">
        <v>0</v>
      </c>
      <c r="CI36" s="169">
        <v>7.0671655996536046E-4</v>
      </c>
      <c r="CJ36"/>
    </row>
    <row r="37" spans="1:88" ht="14.45" customHeight="1" x14ac:dyDescent="0.25">
      <c r="B37" s="74"/>
      <c r="E37" s="217"/>
      <c r="H37" s="285" t="s">
        <v>66</v>
      </c>
      <c r="I37" s="285"/>
      <c r="J37" s="148">
        <v>15951.131336000002</v>
      </c>
      <c r="K37" s="148">
        <v>77520.758280720023</v>
      </c>
      <c r="L37" s="148">
        <v>207614.42009992996</v>
      </c>
      <c r="M37" s="148">
        <v>45693.092039580013</v>
      </c>
      <c r="N37" s="148">
        <v>38365.369999999995</v>
      </c>
      <c r="O37" s="148">
        <v>53410.466446300008</v>
      </c>
      <c r="P37" s="148">
        <v>518245.57498599001</v>
      </c>
      <c r="Q37" s="148">
        <v>27002.93</v>
      </c>
      <c r="R37" s="148">
        <v>311.69</v>
      </c>
      <c r="S37" s="148">
        <v>71033.700000000012</v>
      </c>
      <c r="T37" s="148">
        <v>47832.130000000005</v>
      </c>
      <c r="U37" s="148">
        <v>1102981.2631885207</v>
      </c>
      <c r="V37" s="148">
        <v>557732.75820253056</v>
      </c>
      <c r="W37" s="76"/>
      <c r="X37" s="285" t="s">
        <v>66</v>
      </c>
      <c r="Y37" s="285"/>
      <c r="Z37" s="148">
        <v>1288.79</v>
      </c>
      <c r="AA37" s="148">
        <v>0</v>
      </c>
      <c r="AB37" s="148">
        <v>237.65</v>
      </c>
      <c r="AC37" s="148">
        <v>0</v>
      </c>
      <c r="AD37" s="148">
        <v>0</v>
      </c>
      <c r="AE37" s="148">
        <v>1051.01</v>
      </c>
      <c r="AF37" s="148">
        <v>280.91000000000003</v>
      </c>
      <c r="AG37" s="148">
        <v>16.03</v>
      </c>
      <c r="AH37" s="148">
        <v>2084.9899999999998</v>
      </c>
      <c r="AI37" s="148">
        <v>4959.38</v>
      </c>
      <c r="AJ37" s="105"/>
      <c r="AK37" s="285" t="s">
        <v>66</v>
      </c>
      <c r="AL37" s="285"/>
      <c r="AM37" s="148">
        <v>18318.935508579998</v>
      </c>
      <c r="AN37" s="148">
        <v>0</v>
      </c>
      <c r="AO37" s="148">
        <v>69.162483650000013</v>
      </c>
      <c r="AP37" s="148">
        <v>29.97</v>
      </c>
      <c r="AQ37" s="148">
        <v>0</v>
      </c>
      <c r="AR37" s="148">
        <v>0</v>
      </c>
      <c r="AS37" s="148">
        <v>21872.115289660003</v>
      </c>
      <c r="AT37" s="148">
        <v>5811.2346239799999</v>
      </c>
      <c r="AU37" s="148">
        <v>46101.41790587001</v>
      </c>
      <c r="AW37"/>
      <c r="AX37"/>
      <c r="AY37"/>
      <c r="AZ37"/>
      <c r="BA37"/>
      <c r="BB37"/>
      <c r="BC37" s="105" t="s">
        <v>201</v>
      </c>
      <c r="BL37"/>
      <c r="BM37" s="285" t="s">
        <v>66</v>
      </c>
      <c r="BN37" s="285"/>
      <c r="BO37" s="148">
        <v>528529.95410771051</v>
      </c>
      <c r="BP37" s="148">
        <v>474838.92820253002</v>
      </c>
      <c r="BQ37" s="148">
        <v>557732.75820252986</v>
      </c>
      <c r="BR37" s="149">
        <v>5.5252883716157442E-2</v>
      </c>
      <c r="BS37" s="149">
        <v>1</v>
      </c>
      <c r="BT37"/>
      <c r="BU37"/>
      <c r="BV37"/>
      <c r="BW37"/>
      <c r="BX37"/>
      <c r="BY37"/>
      <c r="BZ37"/>
      <c r="CA37" s="105" t="s">
        <v>203</v>
      </c>
      <c r="CB37"/>
      <c r="CC37" s="285" t="s">
        <v>66</v>
      </c>
      <c r="CD37" s="285"/>
      <c r="CE37" s="148">
        <v>1067608.8978637406</v>
      </c>
      <c r="CF37" s="148">
        <v>936940.62604753999</v>
      </c>
      <c r="CG37" s="148">
        <v>1107940.6431885203</v>
      </c>
      <c r="CH37" s="149">
        <v>3.7777640674860002E-2</v>
      </c>
      <c r="CI37" s="149">
        <v>1</v>
      </c>
      <c r="CJ37" s="107"/>
    </row>
    <row r="38" spans="1:88" ht="14.45" customHeight="1" x14ac:dyDescent="0.25">
      <c r="B38" s="74"/>
      <c r="E38" s="217"/>
      <c r="U38" s="107" t="s">
        <v>152</v>
      </c>
      <c r="V38" s="107"/>
      <c r="W38" s="76"/>
      <c r="AI38" s="107" t="s">
        <v>152</v>
      </c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 t="s">
        <v>152</v>
      </c>
      <c r="AW38"/>
      <c r="AX38"/>
      <c r="AY38"/>
      <c r="AZ38"/>
      <c r="BA38"/>
      <c r="BB38"/>
      <c r="BC38" s="105" t="s">
        <v>203</v>
      </c>
      <c r="BD38"/>
      <c r="BL38"/>
      <c r="BM38"/>
      <c r="BN38"/>
      <c r="BO38"/>
      <c r="BP38"/>
      <c r="BQ38"/>
      <c r="BR38"/>
      <c r="BS38" s="107" t="s">
        <v>190</v>
      </c>
      <c r="BT38"/>
      <c r="BU38"/>
      <c r="BV38"/>
      <c r="BW38"/>
      <c r="BX38"/>
      <c r="BY38"/>
      <c r="BZ38"/>
      <c r="CA38"/>
      <c r="CB38"/>
      <c r="CC38"/>
      <c r="CD38"/>
      <c r="CE38" s="106"/>
      <c r="CF38" s="106"/>
      <c r="CG38"/>
      <c r="CH38"/>
      <c r="CI38" s="107" t="s">
        <v>190</v>
      </c>
      <c r="CJ38" s="107"/>
    </row>
    <row r="39" spans="1:88" customFormat="1" ht="14.45" customHeight="1" x14ac:dyDescent="0.25">
      <c r="A39" s="66"/>
      <c r="B39" s="74"/>
      <c r="C39" s="66"/>
      <c r="D39" s="66"/>
      <c r="E39" s="218"/>
      <c r="F39" s="66"/>
      <c r="G39" s="66"/>
      <c r="H39" s="66"/>
      <c r="I39" s="66"/>
      <c r="J39" s="66"/>
      <c r="K39" s="77"/>
      <c r="L39" s="66"/>
      <c r="M39" s="72"/>
      <c r="N39" s="66"/>
      <c r="O39" s="116"/>
      <c r="P39" s="66"/>
      <c r="Q39" s="66"/>
      <c r="R39" s="66"/>
      <c r="S39" s="66"/>
      <c r="T39" s="66"/>
      <c r="U39" s="107" t="s">
        <v>37</v>
      </c>
      <c r="V39" s="107"/>
      <c r="W39" s="105"/>
      <c r="X39" s="66"/>
      <c r="Y39" s="66"/>
      <c r="Z39" s="66"/>
      <c r="AA39" s="77"/>
      <c r="AB39" s="66"/>
      <c r="AC39" s="72"/>
      <c r="AD39" s="66"/>
      <c r="AE39" s="66"/>
      <c r="AF39" s="66"/>
      <c r="AG39" s="66"/>
      <c r="AH39" s="66"/>
      <c r="AI39" s="107" t="s">
        <v>37</v>
      </c>
      <c r="AJ39" s="6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 t="s">
        <v>37</v>
      </c>
      <c r="BE39" s="66"/>
      <c r="BF39" s="66"/>
      <c r="BG39" s="66"/>
      <c r="BH39" s="66"/>
      <c r="BI39" s="66"/>
      <c r="BJ39" s="66"/>
      <c r="BK39" s="66"/>
      <c r="BS39" s="107" t="s">
        <v>189</v>
      </c>
      <c r="BT39" s="66"/>
      <c r="BV39" s="104" t="s">
        <v>155</v>
      </c>
      <c r="CI39" s="107" t="s">
        <v>189</v>
      </c>
      <c r="CJ39" s="107"/>
    </row>
    <row r="40" spans="1:88" customFormat="1" ht="14.45" customHeight="1" x14ac:dyDescent="0.25">
      <c r="A40" s="66"/>
      <c r="B40" s="74"/>
      <c r="C40" s="66"/>
      <c r="D40" s="66"/>
      <c r="E40" s="218"/>
      <c r="F40" s="66"/>
      <c r="G40" s="66"/>
      <c r="H40" s="66"/>
      <c r="I40" s="104" t="s">
        <v>155</v>
      </c>
      <c r="J40" s="66"/>
      <c r="K40" s="66"/>
      <c r="L40" s="66"/>
      <c r="M40" s="66"/>
      <c r="N40" s="66"/>
      <c r="O40" s="66"/>
      <c r="P40" s="116"/>
      <c r="Q40" s="66"/>
      <c r="R40" s="66"/>
      <c r="S40" s="66"/>
      <c r="T40" s="66"/>
      <c r="U40" s="105" t="s">
        <v>84</v>
      </c>
      <c r="V40" s="105"/>
      <c r="W40" s="105"/>
      <c r="X40" s="66"/>
      <c r="Y40" s="104" t="s">
        <v>155</v>
      </c>
      <c r="Z40" s="66"/>
      <c r="AA40" s="66"/>
      <c r="AB40" s="66"/>
      <c r="AC40" s="66"/>
      <c r="AD40" s="66"/>
      <c r="AE40" s="66"/>
      <c r="AF40" s="66"/>
      <c r="AG40" s="66"/>
      <c r="AH40" s="66"/>
      <c r="AI40" s="105" t="s">
        <v>84</v>
      </c>
      <c r="AK40" s="105"/>
      <c r="AL40" s="104" t="s">
        <v>155</v>
      </c>
      <c r="AM40" s="105"/>
      <c r="AN40" s="105"/>
      <c r="AO40" s="105"/>
      <c r="AP40" s="105"/>
      <c r="AQ40" s="105"/>
      <c r="AR40" s="105"/>
      <c r="AS40" s="105"/>
      <c r="AT40" s="105"/>
      <c r="AU40" s="105" t="s">
        <v>84</v>
      </c>
      <c r="AX40" s="104" t="s">
        <v>155</v>
      </c>
      <c r="BE40" s="66"/>
      <c r="BF40" s="66"/>
      <c r="BG40" s="66"/>
      <c r="BH40" s="66"/>
      <c r="BI40" s="66"/>
      <c r="BJ40" s="66"/>
      <c r="BK40" s="66"/>
      <c r="BS40" s="107" t="s">
        <v>37</v>
      </c>
      <c r="BT40" s="66"/>
      <c r="CI40" s="107" t="s">
        <v>37</v>
      </c>
      <c r="CJ40" s="105"/>
    </row>
    <row r="41" spans="1:88" customFormat="1" ht="14.45" customHeight="1" x14ac:dyDescent="0.25">
      <c r="A41" s="66"/>
      <c r="B41" s="74"/>
      <c r="C41" s="66"/>
      <c r="D41" s="66"/>
      <c r="E41" s="66"/>
      <c r="F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105" t="s">
        <v>188</v>
      </c>
      <c r="BE41" s="66"/>
      <c r="BF41" s="66"/>
      <c r="BG41" s="66"/>
      <c r="BH41" s="66"/>
      <c r="BI41" s="66"/>
      <c r="BJ41" s="66"/>
      <c r="BK41" s="66"/>
      <c r="BS41" s="105" t="s">
        <v>202</v>
      </c>
      <c r="BT41" s="66"/>
      <c r="BX41" s="66"/>
      <c r="BY41" s="66"/>
      <c r="BZ41" s="66"/>
      <c r="CI41" s="105" t="s">
        <v>202</v>
      </c>
      <c r="CJ41" s="105"/>
    </row>
    <row r="42" spans="1:88" customFormat="1" ht="14.45" customHeight="1" x14ac:dyDescent="0.25">
      <c r="A42" s="66"/>
      <c r="B42" s="74"/>
      <c r="C42" s="66"/>
      <c r="D42" s="66"/>
      <c r="E42" s="66"/>
      <c r="F42" s="66"/>
      <c r="H42" s="66"/>
      <c r="I42" s="6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X42" s="66"/>
      <c r="Y42" s="66" t="s">
        <v>108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105" t="s">
        <v>187</v>
      </c>
      <c r="BE42" s="66"/>
      <c r="BF42" s="66"/>
      <c r="BG42" s="66"/>
      <c r="BH42" s="66"/>
      <c r="BI42" s="66"/>
      <c r="BJ42" s="66"/>
      <c r="BK42" s="66"/>
      <c r="BS42" s="105" t="s">
        <v>201</v>
      </c>
      <c r="BT42" s="66"/>
      <c r="CI42" s="105" t="s">
        <v>201</v>
      </c>
      <c r="CJ42" s="105"/>
    </row>
    <row r="43" spans="1:88" customFormat="1" ht="14.45" customHeight="1" x14ac:dyDescent="0.25">
      <c r="A43" s="66"/>
      <c r="B43" s="74"/>
      <c r="C43" s="66"/>
      <c r="D43" s="66"/>
      <c r="E43" s="66"/>
      <c r="F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Y43" t="s">
        <v>109</v>
      </c>
      <c r="BE43" s="66"/>
      <c r="BF43" s="66"/>
      <c r="BG43" s="66"/>
      <c r="BH43" s="66"/>
      <c r="BI43" s="66"/>
      <c r="BJ43" s="66"/>
      <c r="BK43" s="66"/>
      <c r="BS43" s="105" t="s">
        <v>203</v>
      </c>
      <c r="BT43" s="66"/>
      <c r="BU43" s="66"/>
      <c r="BV43" s="66"/>
      <c r="BW43" s="66"/>
      <c r="BX43" s="66"/>
      <c r="BY43" s="66"/>
      <c r="BZ43" s="66"/>
      <c r="CA43" s="66"/>
      <c r="CI43" s="105" t="s">
        <v>203</v>
      </c>
    </row>
    <row r="44" spans="1:88" customFormat="1" ht="14.45" customHeight="1" x14ac:dyDescent="0.25">
      <c r="A44" s="66"/>
      <c r="B44" s="66"/>
      <c r="C44" s="66"/>
      <c r="D44" s="66"/>
      <c r="E44" s="66"/>
      <c r="F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Y44" t="s">
        <v>110</v>
      </c>
      <c r="BE44" s="66"/>
      <c r="BF44" s="66"/>
      <c r="BG44" s="66"/>
      <c r="BH44" s="66"/>
      <c r="BI44" s="66"/>
      <c r="BJ44" s="66"/>
      <c r="BK44" s="66"/>
      <c r="BT44" s="66"/>
      <c r="BU44" s="66"/>
      <c r="BV44" s="66"/>
      <c r="BW44" s="66"/>
      <c r="BX44" s="66"/>
      <c r="BY44" s="66"/>
      <c r="BZ44" s="66"/>
      <c r="CA44" s="66"/>
    </row>
    <row r="45" spans="1:88" customFormat="1" ht="14.45" customHeight="1" x14ac:dyDescent="0.25">
      <c r="A45" s="66"/>
      <c r="B45" s="66"/>
      <c r="C45" s="66"/>
      <c r="D45" s="66"/>
      <c r="E45" s="66"/>
      <c r="F45" s="66"/>
      <c r="Y45" t="s">
        <v>111</v>
      </c>
      <c r="BE45" s="66"/>
      <c r="BF45" s="66"/>
      <c r="BG45" s="66"/>
      <c r="BH45" s="66"/>
      <c r="BI45" s="66"/>
      <c r="BJ45" s="66"/>
      <c r="BK45" s="66"/>
      <c r="BN45" s="104" t="s">
        <v>155</v>
      </c>
      <c r="BT45" s="66"/>
      <c r="BU45" s="66"/>
      <c r="BV45" s="66"/>
      <c r="BW45" s="66"/>
      <c r="BX45" s="66"/>
      <c r="BY45" s="66"/>
      <c r="BZ45" s="66"/>
      <c r="CA45" s="66"/>
      <c r="CD45" s="104" t="s">
        <v>155</v>
      </c>
      <c r="CE45" s="278"/>
      <c r="CF45" s="278"/>
      <c r="CG45" s="278"/>
    </row>
    <row r="46" spans="1:88" customFormat="1" ht="14.45" customHeight="1" x14ac:dyDescent="0.25">
      <c r="C46" s="66"/>
      <c r="D46" s="66"/>
      <c r="E46" s="66"/>
      <c r="F46" s="66"/>
      <c r="Y46" t="s">
        <v>112</v>
      </c>
      <c r="BE46" s="66"/>
      <c r="BF46" s="66"/>
      <c r="BG46" s="66"/>
      <c r="BH46" s="66"/>
      <c r="BI46" s="66"/>
      <c r="BJ46" s="66"/>
      <c r="BK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1:88" customFormat="1" ht="14.45" customHeight="1" x14ac:dyDescent="0.25">
      <c r="C47" s="66"/>
      <c r="D47" s="66"/>
      <c r="E47" s="66"/>
      <c r="F47" s="66"/>
      <c r="Y47" t="s">
        <v>113</v>
      </c>
      <c r="BE47" s="66"/>
      <c r="BF47" s="66"/>
      <c r="BG47" s="66"/>
      <c r="BH47" s="66"/>
      <c r="BI47" s="66"/>
      <c r="BJ47" s="66"/>
      <c r="BK47" s="66"/>
      <c r="BT47" s="66"/>
      <c r="BU47" s="66"/>
      <c r="BV47" s="66"/>
      <c r="BW47" s="66"/>
      <c r="BX47" s="66"/>
      <c r="BY47" s="66"/>
      <c r="BZ47" s="66"/>
      <c r="CA47" s="66"/>
      <c r="CB47" s="66"/>
      <c r="CE47" s="219"/>
      <c r="CF47" s="219"/>
      <c r="CG47" s="219"/>
    </row>
    <row r="48" spans="1:88" customFormat="1" ht="14.45" customHeight="1" x14ac:dyDescent="0.25">
      <c r="C48" s="66"/>
      <c r="Y48" t="s">
        <v>114</v>
      </c>
      <c r="BE48" s="66"/>
      <c r="BF48" s="66"/>
      <c r="BG48" s="66"/>
      <c r="BH48" s="66"/>
      <c r="BI48" s="66"/>
      <c r="BJ48" s="66"/>
      <c r="BK48" s="66"/>
      <c r="BT48" s="66"/>
      <c r="BU48" s="66"/>
      <c r="BV48" s="66"/>
      <c r="BW48" s="66"/>
      <c r="BX48" s="66"/>
      <c r="BY48" s="66"/>
      <c r="BZ48" s="66"/>
      <c r="CA48" s="66"/>
      <c r="CB48" s="66"/>
      <c r="CE48" s="219"/>
      <c r="CF48" s="219"/>
      <c r="CG48" s="219"/>
    </row>
    <row r="49" spans="1:88" customFormat="1" ht="14.45" customHeight="1" x14ac:dyDescent="0.25">
      <c r="C49" s="66"/>
      <c r="Y49" t="s">
        <v>115</v>
      </c>
      <c r="AW49" s="66"/>
      <c r="AX49" s="66"/>
      <c r="AY49" s="66"/>
      <c r="AZ49" s="66"/>
      <c r="BA49" s="66"/>
      <c r="BB49" s="66"/>
      <c r="BC49" s="66"/>
      <c r="BE49" s="66"/>
      <c r="BF49" s="66"/>
      <c r="BG49" s="66"/>
      <c r="BH49" s="66"/>
      <c r="BI49" s="66"/>
      <c r="BJ49" s="66"/>
      <c r="BK49" s="66"/>
      <c r="BL49" s="66"/>
      <c r="BT49" s="66"/>
      <c r="BU49" s="66"/>
      <c r="BV49" s="66"/>
      <c r="BW49" s="66"/>
      <c r="BX49" s="66"/>
      <c r="BY49" s="66"/>
      <c r="BZ49" s="66"/>
      <c r="CA49" s="66"/>
      <c r="CB49" s="66"/>
      <c r="CJ49" s="66"/>
    </row>
    <row r="50" spans="1:88" customFormat="1" ht="14.45" customHeight="1" x14ac:dyDescent="0.25">
      <c r="C50" s="66"/>
      <c r="Y50" t="s">
        <v>116</v>
      </c>
      <c r="AW50" s="66"/>
      <c r="AX50" s="66"/>
      <c r="AY50" s="66"/>
      <c r="AZ50" s="66"/>
      <c r="BA50" s="66"/>
      <c r="BB50" s="66"/>
      <c r="BC50" s="66"/>
      <c r="BE50" s="66"/>
      <c r="BF50" s="66"/>
      <c r="BG50" s="66"/>
      <c r="BH50" s="66"/>
      <c r="BI50" s="66"/>
      <c r="BJ50" s="66"/>
      <c r="BK50" s="66"/>
      <c r="BL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</row>
    <row r="51" spans="1:88" ht="14.45" customHeight="1" x14ac:dyDescent="0.25">
      <c r="A51"/>
      <c r="B51"/>
      <c r="D51"/>
      <c r="E51"/>
      <c r="F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X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BD51"/>
    </row>
    <row r="52" spans="1:88" ht="14.45" customHeight="1" x14ac:dyDescent="0.25">
      <c r="A52"/>
      <c r="B52"/>
      <c r="D52"/>
      <c r="E52"/>
      <c r="F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X52"/>
      <c r="Z52"/>
      <c r="AA52"/>
      <c r="AB52"/>
      <c r="AC52"/>
      <c r="AD52"/>
      <c r="AE52"/>
      <c r="AF52"/>
      <c r="AG52"/>
      <c r="AH52"/>
      <c r="AI52"/>
      <c r="AK52"/>
      <c r="AL52"/>
      <c r="AM52"/>
      <c r="AN52"/>
      <c r="AO52"/>
      <c r="AP52"/>
      <c r="AQ52"/>
      <c r="AR52"/>
      <c r="AS52"/>
      <c r="AT52"/>
      <c r="AU52"/>
      <c r="BD52"/>
    </row>
    <row r="53" spans="1:88" ht="14.45" customHeight="1" x14ac:dyDescent="0.25">
      <c r="A53"/>
      <c r="B53"/>
      <c r="D53"/>
      <c r="E53"/>
      <c r="F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X53"/>
      <c r="Y53"/>
      <c r="Z53"/>
      <c r="AA53"/>
      <c r="AB53"/>
      <c r="AC53"/>
      <c r="AD53"/>
      <c r="AE53"/>
      <c r="AF53"/>
      <c r="AG53"/>
      <c r="AH53"/>
      <c r="AI53"/>
      <c r="AK53"/>
      <c r="AL53"/>
      <c r="AM53"/>
      <c r="AN53"/>
      <c r="AO53"/>
      <c r="AP53"/>
      <c r="AQ53"/>
      <c r="AR53"/>
      <c r="AS53"/>
      <c r="AT53"/>
      <c r="AU53"/>
    </row>
    <row r="54" spans="1:88" ht="14.45" customHeight="1" x14ac:dyDescent="0.25">
      <c r="A54"/>
      <c r="B54"/>
      <c r="D54"/>
      <c r="E54"/>
      <c r="F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X54"/>
      <c r="Y54"/>
      <c r="Z54"/>
      <c r="AA54"/>
      <c r="AB54"/>
      <c r="AC54"/>
      <c r="AD54"/>
      <c r="AE54"/>
      <c r="AF54"/>
      <c r="AG54"/>
      <c r="AH54"/>
      <c r="AI54"/>
      <c r="AK54"/>
      <c r="AL54"/>
      <c r="AM54"/>
      <c r="AN54"/>
      <c r="AO54"/>
      <c r="AP54"/>
      <c r="AQ54"/>
      <c r="AR54"/>
      <c r="AS54"/>
      <c r="AT54"/>
      <c r="AU54"/>
    </row>
    <row r="55" spans="1:88" ht="14.45" customHeight="1" x14ac:dyDescent="0.25">
      <c r="A55"/>
      <c r="B55"/>
      <c r="C55"/>
      <c r="D55"/>
      <c r="E55"/>
      <c r="F55"/>
    </row>
    <row r="56" spans="1:88" ht="14.45" customHeight="1" x14ac:dyDescent="0.25">
      <c r="A56"/>
      <c r="B56"/>
      <c r="C56" s="150" t="s">
        <v>25</v>
      </c>
      <c r="D56" s="151">
        <v>43647</v>
      </c>
      <c r="E56" s="151">
        <v>44013</v>
      </c>
      <c r="F56" s="78"/>
    </row>
    <row r="57" spans="1:88" ht="14.45" customHeight="1" x14ac:dyDescent="0.25">
      <c r="A57"/>
      <c r="B57"/>
      <c r="C57" s="145" t="s">
        <v>160</v>
      </c>
      <c r="D57" s="113">
        <v>0.50015235678192926</v>
      </c>
      <c r="E57" s="113">
        <v>0.49434067756488898</v>
      </c>
      <c r="F57" s="113"/>
    </row>
    <row r="58" spans="1:88" ht="14.45" customHeight="1" x14ac:dyDescent="0.25">
      <c r="C58" s="145" t="s">
        <v>75</v>
      </c>
      <c r="D58" s="113">
        <v>0.41510093434259376</v>
      </c>
      <c r="E58" s="113">
        <v>0.50565932243511125</v>
      </c>
      <c r="F58" s="113"/>
    </row>
    <row r="59" spans="1:88" ht="14.45" customHeight="1" x14ac:dyDescent="0.25">
      <c r="C59" s="152" t="s">
        <v>32</v>
      </c>
      <c r="D59" s="154">
        <v>1</v>
      </c>
      <c r="E59" s="154">
        <v>1</v>
      </c>
      <c r="F59" s="117"/>
    </row>
    <row r="84" spans="3:6" ht="14.45" customHeight="1" x14ac:dyDescent="0.25">
      <c r="C84" s="286" t="s">
        <v>97</v>
      </c>
      <c r="D84" s="286"/>
      <c r="E84" s="286"/>
      <c r="F84" s="286"/>
    </row>
    <row r="86" spans="3:6" ht="14.45" customHeight="1" x14ac:dyDescent="0.25">
      <c r="C86" s="150" t="s">
        <v>98</v>
      </c>
      <c r="D86" s="151">
        <v>43647</v>
      </c>
      <c r="E86" s="151">
        <v>44013</v>
      </c>
      <c r="F86" s="151" t="s">
        <v>156</v>
      </c>
    </row>
    <row r="87" spans="3:6" ht="14.45" customHeight="1" x14ac:dyDescent="0.25">
      <c r="C87" s="143" t="s">
        <v>93</v>
      </c>
      <c r="D87" s="75">
        <v>765.36603700000001</v>
      </c>
      <c r="E87" s="75">
        <v>1051.01</v>
      </c>
      <c r="F87" s="144">
        <v>0.37321222681847321</v>
      </c>
    </row>
    <row r="88" spans="3:6" ht="14.45" customHeight="1" x14ac:dyDescent="0.25">
      <c r="C88" s="143" t="s">
        <v>88</v>
      </c>
      <c r="D88" s="75">
        <v>1355.3727363999999</v>
      </c>
      <c r="E88" s="75">
        <v>1288.79</v>
      </c>
      <c r="F88" s="144">
        <v>-4.9125037424649798E-2</v>
      </c>
    </row>
    <row r="89" spans="3:6" ht="14.45" customHeight="1" x14ac:dyDescent="0.25">
      <c r="C89" s="143" t="s">
        <v>96</v>
      </c>
      <c r="D89" s="75">
        <v>8753.0189135400014</v>
      </c>
      <c r="E89" s="75">
        <v>2084.9899999999998</v>
      </c>
      <c r="F89" s="144">
        <v>-0.76179761284706704</v>
      </c>
    </row>
    <row r="90" spans="3:6" ht="14.45" customHeight="1" x14ac:dyDescent="0.25">
      <c r="C90" s="143" t="s">
        <v>90</v>
      </c>
      <c r="D90" s="75">
        <v>0</v>
      </c>
      <c r="E90" s="75">
        <v>237.65</v>
      </c>
      <c r="F90" s="144">
        <v>1</v>
      </c>
    </row>
    <row r="91" spans="3:6" ht="14.45" customHeight="1" x14ac:dyDescent="0.25">
      <c r="C91" s="143" t="s">
        <v>94</v>
      </c>
      <c r="D91" s="75">
        <v>2.2951329999999999</v>
      </c>
      <c r="E91" s="75">
        <v>280.91000000000003</v>
      </c>
      <c r="F91" s="144">
        <v>121.39377848691123</v>
      </c>
    </row>
    <row r="92" spans="3:6" ht="14.45" customHeight="1" x14ac:dyDescent="0.25">
      <c r="C92" s="143" t="s">
        <v>89</v>
      </c>
      <c r="D92" s="75">
        <v>11.593624</v>
      </c>
      <c r="E92" s="75">
        <v>0</v>
      </c>
      <c r="F92" s="144">
        <v>-1</v>
      </c>
    </row>
    <row r="93" spans="3:6" ht="14.45" customHeight="1" x14ac:dyDescent="0.25">
      <c r="C93" s="143" t="s">
        <v>95</v>
      </c>
      <c r="D93" s="75">
        <v>-660.85546577000002</v>
      </c>
      <c r="E93" s="75">
        <v>16.03</v>
      </c>
      <c r="F93" s="144">
        <v>1.0242564385562318</v>
      </c>
    </row>
    <row r="94" spans="3:6" ht="14.45" customHeight="1" x14ac:dyDescent="0.25">
      <c r="C94" s="143" t="s">
        <v>91</v>
      </c>
      <c r="D94" s="75">
        <v>0</v>
      </c>
      <c r="E94" s="75">
        <v>0</v>
      </c>
      <c r="F94" s="144"/>
    </row>
    <row r="95" spans="3:6" ht="14.45" customHeight="1" x14ac:dyDescent="0.25">
      <c r="C95" s="143" t="s">
        <v>92</v>
      </c>
      <c r="D95" s="75">
        <v>0</v>
      </c>
      <c r="E95" s="75">
        <v>0</v>
      </c>
      <c r="F95" s="144"/>
    </row>
    <row r="96" spans="3:6" ht="14.45" customHeight="1" x14ac:dyDescent="0.25">
      <c r="C96" s="152" t="s">
        <v>32</v>
      </c>
      <c r="D96" s="153">
        <v>10226.79097817</v>
      </c>
      <c r="E96" s="153">
        <v>4959.3799999999992</v>
      </c>
      <c r="F96" s="234">
        <v>-0.5150600016577791</v>
      </c>
    </row>
    <row r="97" spans="3:6" ht="14.45" customHeight="1" x14ac:dyDescent="0.25">
      <c r="C97" s="112" t="s">
        <v>37</v>
      </c>
      <c r="D97" s="75"/>
      <c r="E97" s="75"/>
      <c r="F97" s="75"/>
    </row>
    <row r="98" spans="3:6" ht="14.45" customHeight="1" x14ac:dyDescent="0.25">
      <c r="C98" s="110" t="s">
        <v>84</v>
      </c>
      <c r="D98" s="79"/>
      <c r="E98" s="79"/>
      <c r="F98" s="79"/>
    </row>
    <row r="100" spans="3:6" ht="14.45" customHeight="1" x14ac:dyDescent="0.25">
      <c r="E100" s="79"/>
    </row>
  </sheetData>
  <sortState xmlns:xlrd2="http://schemas.microsoft.com/office/spreadsheetml/2017/richdata2" ref="CB9:CI33">
    <sortCondition descending="1" ref="CG9:CG33"/>
  </sortState>
  <mergeCells count="25">
    <mergeCell ref="CC37:CD37"/>
    <mergeCell ref="AW32:AX32"/>
    <mergeCell ref="CC6:CI6"/>
    <mergeCell ref="CC8:CD8"/>
    <mergeCell ref="BU6:CA6"/>
    <mergeCell ref="BU8:BV8"/>
    <mergeCell ref="AW6:BC6"/>
    <mergeCell ref="AW8:AX8"/>
    <mergeCell ref="BM6:BS6"/>
    <mergeCell ref="BM8:BN8"/>
    <mergeCell ref="H37:I37"/>
    <mergeCell ref="X37:Y37"/>
    <mergeCell ref="BM37:BN37"/>
    <mergeCell ref="C6:F6"/>
    <mergeCell ref="C84:F84"/>
    <mergeCell ref="BE6:BK6"/>
    <mergeCell ref="BE8:BF8"/>
    <mergeCell ref="BE20:BF20"/>
    <mergeCell ref="H6:U6"/>
    <mergeCell ref="X6:AI6"/>
    <mergeCell ref="H8:I8"/>
    <mergeCell ref="X8:Y8"/>
    <mergeCell ref="AK37:AL37"/>
    <mergeCell ref="AK6:AU6"/>
    <mergeCell ref="AK8:AL8"/>
  </mergeCells>
  <conditionalFormatting sqref="BR32 CH32 BB9:BB28 BJ9:BJ19 BZ9:BZ14 BZ16 BZ18:BZ26">
    <cfRule type="cellIs" dxfId="31" priority="75" operator="lessThan">
      <formula>0</formula>
    </cfRule>
  </conditionalFormatting>
  <conditionalFormatting sqref="BR9:BR31">
    <cfRule type="cellIs" dxfId="30" priority="74" operator="lessThan">
      <formula>0</formula>
    </cfRule>
  </conditionalFormatting>
  <conditionalFormatting sqref="CH9:CH31">
    <cfRule type="cellIs" dxfId="29" priority="73" operator="lessThan">
      <formula>0</formula>
    </cfRule>
  </conditionalFormatting>
  <conditionalFormatting sqref="F9:F20">
    <cfRule type="cellIs" dxfId="28" priority="61" operator="lessThan">
      <formula>0</formula>
    </cfRule>
  </conditionalFormatting>
  <conditionalFormatting sqref="F87:F95">
    <cfRule type="cellIs" dxfId="27" priority="60" operator="lessThan">
      <formula>0</formula>
    </cfRule>
  </conditionalFormatting>
  <conditionalFormatting sqref="CG9:CG33">
    <cfRule type="colorScale" priority="35">
      <colorScale>
        <cfvo type="min"/>
        <cfvo type="max"/>
        <color rgb="FFFFEF9C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30">
    <cfRule type="cellIs" dxfId="26" priority="37" operator="lessThan">
      <formula>0</formula>
    </cfRule>
  </conditionalFormatting>
  <conditionalFormatting sqref="BA9:BA28">
    <cfRule type="colorScale" priority="104">
      <colorScale>
        <cfvo type="min"/>
        <cfvo type="max"/>
        <color rgb="FFFFEF9C"/>
        <color rgb="FF63BE7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9:BI19">
    <cfRule type="colorScale" priority="106">
      <colorScale>
        <cfvo type="min"/>
        <cfvo type="max"/>
        <color rgb="FFFFEF9C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9:BY26">
    <cfRule type="colorScale" priority="128">
      <colorScale>
        <cfvo type="min"/>
        <cfvo type="max"/>
        <color rgb="FFFFEF9C"/>
        <color rgb="FF63BE7B"/>
      </colorScale>
    </cfRule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9:BQ33">
    <cfRule type="colorScale" priority="17">
      <colorScale>
        <cfvo type="min"/>
        <cfvo type="max"/>
        <color rgb="FFFFEF9C"/>
        <color rgb="FF63BE7B"/>
      </colorScale>
    </cfRule>
  </conditionalFormatting>
  <conditionalFormatting sqref="AI9:AI33">
    <cfRule type="colorScale" priority="157">
      <colorScale>
        <cfvo type="min"/>
        <cfvo type="max"/>
        <color rgb="FFFFEF9C"/>
        <color rgb="FF63BE7B"/>
      </colorScale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:AU33">
    <cfRule type="colorScale" priority="159">
      <colorScale>
        <cfvo type="min"/>
        <cfvo type="max"/>
        <color rgb="FFFFEF9C"/>
        <color rgb="FF63BE7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15">
    <cfRule type="cellIs" dxfId="25" priority="10" operator="lessThan">
      <formula>0</formula>
    </cfRule>
  </conditionalFormatting>
  <conditionalFormatting sqref="BZ31">
    <cfRule type="cellIs" dxfId="24" priority="5" operator="lessThan">
      <formula>0</formula>
    </cfRule>
  </conditionalFormatting>
  <conditionalFormatting sqref="BZ27">
    <cfRule type="cellIs" dxfId="23" priority="2" operator="lessThan">
      <formula>0</formula>
    </cfRule>
  </conditionalFormatting>
  <conditionalFormatting sqref="BY27">
    <cfRule type="colorScale" priority="3">
      <colorScale>
        <cfvo type="min"/>
        <cfvo type="max"/>
        <color rgb="FFFFEF9C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17">
    <cfRule type="cellIs" dxfId="22" priority="1" operator="lessThan">
      <formula>0</formula>
    </cfRule>
  </conditionalFormatting>
  <conditionalFormatting sqref="U9:V33">
    <cfRule type="colorScale" priority="322">
      <colorScale>
        <cfvo type="min"/>
        <cfvo type="max"/>
        <color rgb="FFFFEF9C"/>
        <color rgb="FF63BE7B"/>
      </colorScale>
    </cfRule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N61"/>
  <sheetViews>
    <sheetView showGridLines="0" zoomScale="82" zoomScaleNormal="82" workbookViewId="0"/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4.42578125" bestFit="1" customWidth="1"/>
    <col min="7" max="7" width="11.5703125" customWidth="1"/>
    <col min="8" max="8" width="7" bestFit="1" customWidth="1"/>
    <col min="9" max="9" width="33.5703125" bestFit="1" customWidth="1"/>
    <col min="10" max="10" width="14.42578125" bestFit="1" customWidth="1"/>
    <col min="11" max="11" width="16" bestFit="1" customWidth="1"/>
    <col min="12" max="14" width="13.28515625" bestFit="1" customWidth="1"/>
    <col min="15" max="15" width="16.28515625" bestFit="1" customWidth="1"/>
    <col min="16" max="16" width="12.28515625" bestFit="1" customWidth="1"/>
    <col min="17" max="17" width="14.42578125" bestFit="1" customWidth="1"/>
    <col min="18" max="18" width="21.42578125" bestFit="1" customWidth="1"/>
    <col min="19" max="19" width="15.7109375" customWidth="1"/>
    <col min="20" max="20" width="11.7109375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14.42578125" bestFit="1" customWidth="1"/>
    <col min="25" max="27" width="13.28515625" bestFit="1" customWidth="1"/>
    <col min="28" max="28" width="16.28515625" bestFit="1" customWidth="1"/>
    <col min="29" max="29" width="12.28515625" bestFit="1" customWidth="1"/>
    <col min="30" max="30" width="13.28515625" bestFit="1" customWidth="1"/>
    <col min="31" max="31" width="21.42578125" bestFit="1" customWidth="1"/>
    <col min="32" max="32" width="15.7109375" customWidth="1"/>
    <col min="33" max="33" width="11.28515625" customWidth="1"/>
    <col min="34" max="34" width="4.28515625" bestFit="1" customWidth="1"/>
    <col min="35" max="35" width="33.140625" bestFit="1" customWidth="1"/>
    <col min="36" max="36" width="14.7109375" bestFit="1" customWidth="1"/>
    <col min="37" max="37" width="14.42578125" bestFit="1" customWidth="1"/>
    <col min="38" max="40" width="13.28515625" bestFit="1" customWidth="1"/>
    <col min="41" max="41" width="16.28515625" bestFit="1" customWidth="1"/>
    <col min="42" max="42" width="12.28515625" bestFit="1" customWidth="1"/>
    <col min="43" max="43" width="13.28515625" bestFit="1" customWidth="1"/>
    <col min="44" max="44" width="21.42578125" bestFit="1" customWidth="1"/>
    <col min="45" max="47" width="15.7109375" customWidth="1"/>
    <col min="48" max="48" width="33.140625" bestFit="1" customWidth="1"/>
    <col min="49" max="53" width="15.7109375" customWidth="1"/>
    <col min="54" max="54" width="12.7109375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7109375" customWidth="1"/>
    <col min="60" max="60" width="11.5703125" customWidth="1"/>
    <col min="61" max="61" width="4.140625" bestFit="1" customWidth="1"/>
    <col min="62" max="62" width="33.5703125" bestFit="1" customWidth="1"/>
    <col min="63" max="63" width="16" bestFit="1" customWidth="1"/>
    <col min="64" max="65" width="14.42578125" bestFit="1" customWidth="1"/>
    <col min="66" max="66" width="11.7109375" customWidth="1"/>
    <col min="67" max="67" width="14" bestFit="1" customWidth="1"/>
    <col min="68" max="68" width="9" customWidth="1"/>
    <col min="69" max="69" width="1.85546875" customWidth="1"/>
    <col min="70" max="96" width="11.5703125" hidden="1" customWidth="1"/>
    <col min="97" max="97" width="6.28515625" hidden="1" customWidth="1"/>
    <col min="98" max="98" width="11.5703125" hidden="1" customWidth="1"/>
    <col min="99" max="118" width="6.28515625" hidden="1" customWidth="1"/>
    <col min="119" max="16384" width="11.5703125" hidden="1"/>
  </cols>
  <sheetData>
    <row r="2" spans="2:68" ht="14.45" customHeight="1" x14ac:dyDescent="0.25">
      <c r="C2" s="10"/>
    </row>
    <row r="3" spans="2:68" ht="15.75" x14ac:dyDescent="0.25">
      <c r="C3" s="10"/>
      <c r="D3" s="2"/>
      <c r="E3" s="2"/>
      <c r="F3" s="2"/>
    </row>
    <row r="4" spans="2:68" ht="16.5" thickBot="1" x14ac:dyDescent="0.3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.75" thickTop="1" x14ac:dyDescent="0.25">
      <c r="D5" s="2"/>
      <c r="E5" s="2"/>
      <c r="F5" s="2"/>
    </row>
    <row r="6" spans="2:68" ht="14.45" customHeight="1" x14ac:dyDescent="0.25">
      <c r="C6" s="281" t="s">
        <v>43</v>
      </c>
      <c r="D6" s="281"/>
      <c r="E6" s="281"/>
      <c r="F6" s="281"/>
      <c r="H6" s="281" t="s">
        <v>208</v>
      </c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U6" s="281" t="s">
        <v>209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H6" s="281" t="s">
        <v>210</v>
      </c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22"/>
      <c r="AU6" s="281" t="s">
        <v>211</v>
      </c>
      <c r="AV6" s="281"/>
      <c r="AW6" s="281"/>
      <c r="AX6" s="281"/>
      <c r="AY6" s="281"/>
      <c r="AZ6" s="281"/>
      <c r="BA6" s="281"/>
      <c r="BB6" s="205"/>
      <c r="BC6" s="281" t="s">
        <v>173</v>
      </c>
      <c r="BD6" s="281"/>
      <c r="BE6" s="281"/>
      <c r="BF6" s="281"/>
      <c r="BG6" s="281"/>
      <c r="BI6" s="281" t="s">
        <v>70</v>
      </c>
      <c r="BJ6" s="281"/>
      <c r="BK6" s="281"/>
      <c r="BL6" s="281"/>
      <c r="BM6" s="281"/>
      <c r="BN6" s="281"/>
      <c r="BO6" s="281"/>
      <c r="BP6" s="281"/>
    </row>
    <row r="7" spans="2:68" ht="14.45" customHeight="1" x14ac:dyDescent="0.25">
      <c r="J7" s="156">
        <v>8</v>
      </c>
      <c r="K7" s="156">
        <v>4</v>
      </c>
      <c r="L7" s="156">
        <v>6</v>
      </c>
      <c r="M7" s="156">
        <v>10</v>
      </c>
      <c r="N7" s="156">
        <v>16</v>
      </c>
      <c r="O7" s="156">
        <v>14</v>
      </c>
      <c r="P7" s="156">
        <v>12</v>
      </c>
      <c r="Q7" s="156">
        <v>18</v>
      </c>
    </row>
    <row r="8" spans="2:68" ht="15" x14ac:dyDescent="0.25">
      <c r="C8" s="150" t="s">
        <v>25</v>
      </c>
      <c r="D8" s="151">
        <v>43647</v>
      </c>
      <c r="E8" s="151">
        <v>44013</v>
      </c>
      <c r="F8" s="151" t="s">
        <v>156</v>
      </c>
      <c r="H8" s="282" t="s">
        <v>33</v>
      </c>
      <c r="I8" s="282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161</v>
      </c>
      <c r="O8" s="146" t="s">
        <v>42</v>
      </c>
      <c r="P8" s="146" t="s">
        <v>162</v>
      </c>
      <c r="Q8" s="146" t="s">
        <v>149</v>
      </c>
      <c r="R8" s="221" t="s">
        <v>191</v>
      </c>
      <c r="S8" s="146" t="s">
        <v>32</v>
      </c>
      <c r="U8" s="282" t="s">
        <v>33</v>
      </c>
      <c r="V8" s="282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161</v>
      </c>
      <c r="AB8" s="146" t="s">
        <v>42</v>
      </c>
      <c r="AC8" s="146" t="s">
        <v>162</v>
      </c>
      <c r="AD8" s="146" t="s">
        <v>149</v>
      </c>
      <c r="AE8" s="221" t="s">
        <v>191</v>
      </c>
      <c r="AF8" s="146" t="s">
        <v>32</v>
      </c>
      <c r="AH8" s="282" t="s">
        <v>33</v>
      </c>
      <c r="AI8" s="282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161</v>
      </c>
      <c r="AO8" s="146" t="s">
        <v>42</v>
      </c>
      <c r="AP8" s="146" t="s">
        <v>162</v>
      </c>
      <c r="AQ8" s="146" t="s">
        <v>149</v>
      </c>
      <c r="AR8" s="221" t="s">
        <v>191</v>
      </c>
      <c r="AS8" s="146" t="s">
        <v>32</v>
      </c>
      <c r="AT8" s="223"/>
      <c r="AU8" s="282" t="s">
        <v>33</v>
      </c>
      <c r="AV8" s="282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2" t="s">
        <v>33</v>
      </c>
      <c r="BD8" s="282"/>
      <c r="BE8" s="146" t="s">
        <v>172</v>
      </c>
      <c r="BF8" s="146" t="s">
        <v>171</v>
      </c>
      <c r="BG8" s="146" t="s">
        <v>32</v>
      </c>
      <c r="BI8" s="282" t="s">
        <v>33</v>
      </c>
      <c r="BJ8" s="282"/>
      <c r="BK8" s="146">
        <v>43647</v>
      </c>
      <c r="BL8" s="146">
        <v>43983</v>
      </c>
      <c r="BM8" s="146">
        <v>44013</v>
      </c>
      <c r="BN8" s="146" t="s">
        <v>34</v>
      </c>
      <c r="BO8" s="271" t="s">
        <v>35</v>
      </c>
      <c r="BP8" s="146" t="s">
        <v>36</v>
      </c>
    </row>
    <row r="9" spans="2:68" ht="14.45" customHeight="1" x14ac:dyDescent="0.25">
      <c r="C9" s="145" t="s">
        <v>191</v>
      </c>
      <c r="D9" s="5">
        <v>164139389.33224115</v>
      </c>
      <c r="E9" s="5">
        <v>137074560.94888484</v>
      </c>
      <c r="F9" s="245">
        <v>-0.16488929618577597</v>
      </c>
      <c r="G9" s="156">
        <v>24</v>
      </c>
      <c r="H9" s="159">
        <v>1</v>
      </c>
      <c r="I9" s="160" t="s">
        <v>67</v>
      </c>
      <c r="J9" s="119">
        <v>197762.48</v>
      </c>
      <c r="K9" s="119">
        <v>0</v>
      </c>
      <c r="L9" s="119">
        <v>0</v>
      </c>
      <c r="M9" s="119">
        <v>383302.43</v>
      </c>
      <c r="N9" s="119">
        <v>0</v>
      </c>
      <c r="O9" s="119">
        <v>0</v>
      </c>
      <c r="P9" s="119">
        <v>0</v>
      </c>
      <c r="Q9" s="119">
        <v>0</v>
      </c>
      <c r="R9" s="119">
        <v>119385221.11858535</v>
      </c>
      <c r="S9" s="72">
        <v>119966286.02858534</v>
      </c>
      <c r="T9" s="156">
        <v>12</v>
      </c>
      <c r="U9" s="159">
        <v>1</v>
      </c>
      <c r="V9" s="160" t="s">
        <v>64</v>
      </c>
      <c r="W9" s="119">
        <v>8502453.2300000004</v>
      </c>
      <c r="X9" s="119">
        <v>48839.67</v>
      </c>
      <c r="Y9" s="119">
        <v>18281.72</v>
      </c>
      <c r="Z9" s="119">
        <v>104179.34</v>
      </c>
      <c r="AA9" s="119">
        <v>3768879.5</v>
      </c>
      <c r="AB9" s="119">
        <v>35082567.710000001</v>
      </c>
      <c r="AC9" s="119">
        <v>0</v>
      </c>
      <c r="AD9" s="119">
        <v>0</v>
      </c>
      <c r="AE9" s="119">
        <v>0</v>
      </c>
      <c r="AF9" s="72">
        <v>47525201.170000002</v>
      </c>
      <c r="AG9" s="156">
        <v>24</v>
      </c>
      <c r="AH9" s="159">
        <v>1</v>
      </c>
      <c r="AI9" s="160" t="s">
        <v>67</v>
      </c>
      <c r="AJ9" s="119">
        <v>197762.48</v>
      </c>
      <c r="AK9" s="119">
        <v>0</v>
      </c>
      <c r="AL9" s="119">
        <v>0</v>
      </c>
      <c r="AM9" s="119">
        <v>383302.43</v>
      </c>
      <c r="AN9" s="119">
        <v>0</v>
      </c>
      <c r="AO9" s="119">
        <v>0</v>
      </c>
      <c r="AP9" s="119">
        <v>0</v>
      </c>
      <c r="AQ9" s="119">
        <v>0</v>
      </c>
      <c r="AR9" s="119">
        <v>119385221.11858535</v>
      </c>
      <c r="AS9" s="72">
        <v>119966286.02858534</v>
      </c>
      <c r="AT9" s="156">
        <v>24</v>
      </c>
      <c r="AU9" s="159">
        <v>1</v>
      </c>
      <c r="AV9" s="160" t="s">
        <v>67</v>
      </c>
      <c r="AW9" s="72">
        <v>45888254.728679538</v>
      </c>
      <c r="AX9" s="72">
        <v>22434434.935211558</v>
      </c>
      <c r="AY9" s="72">
        <v>96851034.1554005</v>
      </c>
      <c r="AZ9" s="72">
        <v>99752.027973295262</v>
      </c>
      <c r="BA9" s="72">
        <v>165273475.84726489</v>
      </c>
      <c r="BB9" s="156">
        <v>24</v>
      </c>
      <c r="BC9" s="159">
        <v>1</v>
      </c>
      <c r="BD9" s="160" t="s">
        <v>67</v>
      </c>
      <c r="BE9" s="119">
        <v>119966286.02858534</v>
      </c>
      <c r="BF9" s="119">
        <v>0</v>
      </c>
      <c r="BG9" s="119">
        <v>119966286.02858534</v>
      </c>
      <c r="BH9" s="156">
        <v>24</v>
      </c>
      <c r="BI9" s="159">
        <v>1</v>
      </c>
      <c r="BJ9" s="160" t="s">
        <v>67</v>
      </c>
      <c r="BK9" s="108">
        <v>138939788.2728855</v>
      </c>
      <c r="BL9" s="119">
        <v>117708176.28864245</v>
      </c>
      <c r="BM9" s="119">
        <v>119966286.02858534</v>
      </c>
      <c r="BN9" s="120">
        <v>-0.13655917055980493</v>
      </c>
      <c r="BO9" s="120">
        <v>1.9183966748457459E-2</v>
      </c>
      <c r="BP9" s="121">
        <v>0.18889613341966127</v>
      </c>
    </row>
    <row r="10" spans="2:68" ht="15" x14ac:dyDescent="0.25">
      <c r="C10" s="145" t="s">
        <v>38</v>
      </c>
      <c r="D10" s="5">
        <v>149246610.33551797</v>
      </c>
      <c r="E10" s="5">
        <v>169437882.14738408</v>
      </c>
      <c r="F10" s="246">
        <v>0.13528797583057028</v>
      </c>
      <c r="G10" s="156">
        <v>31</v>
      </c>
      <c r="H10" s="159">
        <v>2</v>
      </c>
      <c r="I10" s="160" t="s">
        <v>50</v>
      </c>
      <c r="J10" s="119">
        <v>40785534.799999997</v>
      </c>
      <c r="K10" s="119">
        <v>2411234.25</v>
      </c>
      <c r="L10" s="119">
        <v>5248443.29</v>
      </c>
      <c r="M10" s="119">
        <v>17453053.73</v>
      </c>
      <c r="N10" s="119">
        <v>19474448.07</v>
      </c>
      <c r="O10" s="119">
        <v>8773408.0999999996</v>
      </c>
      <c r="P10" s="119">
        <v>0</v>
      </c>
      <c r="Q10" s="119">
        <v>7776068.0899999999</v>
      </c>
      <c r="R10" s="119">
        <v>0</v>
      </c>
      <c r="S10" s="72">
        <v>101922190.32999998</v>
      </c>
      <c r="T10" s="156">
        <v>22</v>
      </c>
      <c r="U10" s="159">
        <v>2</v>
      </c>
      <c r="V10" s="160" t="s">
        <v>54</v>
      </c>
      <c r="W10" s="119">
        <v>6073709</v>
      </c>
      <c r="X10" s="119">
        <v>1087783.5900000001</v>
      </c>
      <c r="Y10" s="119">
        <v>1387616.06</v>
      </c>
      <c r="Z10" s="119">
        <v>136699.29</v>
      </c>
      <c r="AA10" s="119">
        <v>0</v>
      </c>
      <c r="AB10" s="119">
        <v>19052636.170000002</v>
      </c>
      <c r="AC10" s="119">
        <v>0</v>
      </c>
      <c r="AD10" s="119">
        <v>0</v>
      </c>
      <c r="AE10" s="119">
        <v>0</v>
      </c>
      <c r="AF10" s="72">
        <v>27738444.109999999</v>
      </c>
      <c r="AG10" s="156">
        <v>31</v>
      </c>
      <c r="AH10" s="159">
        <v>2</v>
      </c>
      <c r="AI10" s="160" t="s">
        <v>50</v>
      </c>
      <c r="AJ10" s="119">
        <v>38625514.479999997</v>
      </c>
      <c r="AK10" s="119">
        <v>2230316.98</v>
      </c>
      <c r="AL10" s="119">
        <v>5243845.71</v>
      </c>
      <c r="AM10" s="119">
        <v>15674525.369999999</v>
      </c>
      <c r="AN10" s="119">
        <v>19474448.07</v>
      </c>
      <c r="AO10" s="119">
        <v>365065.11</v>
      </c>
      <c r="AP10" s="119">
        <v>0</v>
      </c>
      <c r="AQ10" s="119">
        <v>7776068.0899999999</v>
      </c>
      <c r="AR10" s="119">
        <v>0</v>
      </c>
      <c r="AS10" s="72">
        <v>89389783.809999987</v>
      </c>
      <c r="AT10" s="156">
        <v>60</v>
      </c>
      <c r="AU10" s="159">
        <v>2</v>
      </c>
      <c r="AV10" s="160" t="s">
        <v>68</v>
      </c>
      <c r="AW10" s="72">
        <v>11632780.175451213</v>
      </c>
      <c r="AX10" s="72">
        <v>3116426.0632430064</v>
      </c>
      <c r="AY10" s="72">
        <v>833762.72537221597</v>
      </c>
      <c r="AZ10" s="72">
        <v>87067.825502199994</v>
      </c>
      <c r="BA10" s="72">
        <v>15670036.789568637</v>
      </c>
      <c r="BB10" s="156">
        <v>31</v>
      </c>
      <c r="BC10" s="159">
        <v>2</v>
      </c>
      <c r="BD10" s="160" t="s">
        <v>50</v>
      </c>
      <c r="BE10" s="119">
        <v>89389783.809999987</v>
      </c>
      <c r="BF10" s="119">
        <v>12532406.52</v>
      </c>
      <c r="BG10" s="119">
        <v>101922190.32999998</v>
      </c>
      <c r="BH10" s="156">
        <v>31</v>
      </c>
      <c r="BI10" s="159">
        <v>2</v>
      </c>
      <c r="BJ10" s="160" t="s">
        <v>50</v>
      </c>
      <c r="BK10" s="108">
        <v>92305209.68346785</v>
      </c>
      <c r="BL10" s="119">
        <v>98106904.409999996</v>
      </c>
      <c r="BM10" s="119">
        <v>101922190.32999998</v>
      </c>
      <c r="BN10" s="120">
        <v>0.10418675911696207</v>
      </c>
      <c r="BO10" s="120">
        <v>3.8889066401029959E-2</v>
      </c>
      <c r="BP10" s="121">
        <v>0.1604843185560674</v>
      </c>
    </row>
    <row r="11" spans="2:68" ht="15" x14ac:dyDescent="0.25">
      <c r="C11" s="145" t="s">
        <v>42</v>
      </c>
      <c r="D11" s="5">
        <v>81948909.913764104</v>
      </c>
      <c r="E11" s="5">
        <v>86546286.989745006</v>
      </c>
      <c r="F11" s="246">
        <v>5.6100527521583565E-2</v>
      </c>
      <c r="G11" s="156">
        <v>22</v>
      </c>
      <c r="H11" s="159">
        <v>3</v>
      </c>
      <c r="I11" s="160" t="s">
        <v>54</v>
      </c>
      <c r="J11" s="119">
        <v>16742730.16</v>
      </c>
      <c r="K11" s="119">
        <v>2144644.58</v>
      </c>
      <c r="L11" s="119">
        <v>19664819.670000002</v>
      </c>
      <c r="M11" s="119">
        <v>8509090.9299999997</v>
      </c>
      <c r="N11" s="119">
        <v>9519379.5500000007</v>
      </c>
      <c r="O11" s="119">
        <v>19052636.170000002</v>
      </c>
      <c r="P11" s="119">
        <v>0</v>
      </c>
      <c r="Q11" s="119">
        <v>0</v>
      </c>
      <c r="R11" s="119">
        <v>0</v>
      </c>
      <c r="S11" s="72">
        <v>75633301.060000002</v>
      </c>
      <c r="T11" s="156">
        <v>21</v>
      </c>
      <c r="U11" s="159">
        <v>3</v>
      </c>
      <c r="V11" s="160" t="s">
        <v>53</v>
      </c>
      <c r="W11" s="119">
        <v>1592933.1</v>
      </c>
      <c r="X11" s="119">
        <v>0</v>
      </c>
      <c r="Y11" s="119">
        <v>7278.14</v>
      </c>
      <c r="Z11" s="119">
        <v>125.98</v>
      </c>
      <c r="AA11" s="119">
        <v>0</v>
      </c>
      <c r="AB11" s="119">
        <v>12267412.369999999</v>
      </c>
      <c r="AC11" s="119">
        <v>0</v>
      </c>
      <c r="AD11" s="119">
        <v>0</v>
      </c>
      <c r="AE11" s="119">
        <v>0</v>
      </c>
      <c r="AF11" s="72">
        <v>13867749.59</v>
      </c>
      <c r="AG11" s="156">
        <v>16</v>
      </c>
      <c r="AH11" s="159">
        <v>3</v>
      </c>
      <c r="AI11" s="160" t="s">
        <v>49</v>
      </c>
      <c r="AJ11" s="119">
        <v>19606911.859999999</v>
      </c>
      <c r="AK11" s="119">
        <v>227103.94</v>
      </c>
      <c r="AL11" s="119">
        <v>19528167.719999999</v>
      </c>
      <c r="AM11" s="119">
        <v>9100319.4399999995</v>
      </c>
      <c r="AN11" s="119">
        <v>7780438.3499999996</v>
      </c>
      <c r="AO11" s="119">
        <v>8529.1299999999992</v>
      </c>
      <c r="AP11" s="119">
        <v>759291.77</v>
      </c>
      <c r="AQ11" s="119">
        <v>5230296.59</v>
      </c>
      <c r="AR11" s="119">
        <v>0</v>
      </c>
      <c r="AS11" s="72">
        <v>62241058.799999997</v>
      </c>
      <c r="AT11" s="156">
        <v>4</v>
      </c>
      <c r="AU11" s="159">
        <v>3</v>
      </c>
      <c r="AV11" s="160" t="s">
        <v>151</v>
      </c>
      <c r="AW11" s="72">
        <v>2523050.46</v>
      </c>
      <c r="AX11" s="72">
        <v>6460897.2999999998</v>
      </c>
      <c r="AY11" s="72">
        <v>2556779.56</v>
      </c>
      <c r="AZ11" s="72">
        <v>263662.40999999997</v>
      </c>
      <c r="BA11" s="72">
        <v>11804389.73</v>
      </c>
      <c r="BB11" s="156">
        <v>22</v>
      </c>
      <c r="BC11" s="159">
        <v>3</v>
      </c>
      <c r="BD11" s="160" t="s">
        <v>54</v>
      </c>
      <c r="BE11" s="119">
        <v>47894856.950000003</v>
      </c>
      <c r="BF11" s="119">
        <v>27738444.109999999</v>
      </c>
      <c r="BG11" s="119">
        <v>75633301.060000002</v>
      </c>
      <c r="BH11" s="156">
        <v>22</v>
      </c>
      <c r="BI11" s="159">
        <v>3</v>
      </c>
      <c r="BJ11" s="160" t="s">
        <v>54</v>
      </c>
      <c r="BK11" s="108">
        <v>72752766.296507373</v>
      </c>
      <c r="BL11" s="119">
        <v>74292624.359999999</v>
      </c>
      <c r="BM11" s="119">
        <v>75633301.060000002</v>
      </c>
      <c r="BN11" s="120">
        <v>3.9593474037163956E-2</v>
      </c>
      <c r="BO11" s="120">
        <v>1.8045892328469648E-2</v>
      </c>
      <c r="BP11" s="121">
        <v>0.11909044283153791</v>
      </c>
    </row>
    <row r="12" spans="2:68" ht="15" x14ac:dyDescent="0.25">
      <c r="C12" s="145" t="s">
        <v>40</v>
      </c>
      <c r="D12" s="5">
        <v>71970312.736343935</v>
      </c>
      <c r="E12" s="5">
        <v>74707982.462464869</v>
      </c>
      <c r="F12" s="246">
        <v>3.8038874947648349E-2</v>
      </c>
      <c r="G12" s="156">
        <v>16</v>
      </c>
      <c r="H12" s="159">
        <v>4</v>
      </c>
      <c r="I12" s="160" t="s">
        <v>49</v>
      </c>
      <c r="J12" s="119">
        <v>23919588.32</v>
      </c>
      <c r="K12" s="119">
        <v>227103.94</v>
      </c>
      <c r="L12" s="119">
        <v>20097902.07</v>
      </c>
      <c r="M12" s="119">
        <v>9252045.3000000007</v>
      </c>
      <c r="N12" s="119">
        <v>7780438.3499999996</v>
      </c>
      <c r="O12" s="119">
        <v>98241.89</v>
      </c>
      <c r="P12" s="119">
        <v>759291.77</v>
      </c>
      <c r="Q12" s="119">
        <v>5230296.59</v>
      </c>
      <c r="R12" s="119">
        <v>0</v>
      </c>
      <c r="S12" s="72">
        <v>67364908.230000004</v>
      </c>
      <c r="T12" s="156">
        <v>31</v>
      </c>
      <c r="U12" s="159">
        <v>4</v>
      </c>
      <c r="V12" s="160" t="s">
        <v>50</v>
      </c>
      <c r="W12" s="119">
        <v>2160020.3199999998</v>
      </c>
      <c r="X12" s="119">
        <v>180917.27</v>
      </c>
      <c r="Y12" s="119">
        <v>4597.58</v>
      </c>
      <c r="Z12" s="119">
        <v>1778528.36</v>
      </c>
      <c r="AA12" s="119">
        <v>0</v>
      </c>
      <c r="AB12" s="119">
        <v>8408342.9900000002</v>
      </c>
      <c r="AC12" s="119">
        <v>0</v>
      </c>
      <c r="AD12" s="119">
        <v>0</v>
      </c>
      <c r="AE12" s="119">
        <v>0</v>
      </c>
      <c r="AF12" s="72">
        <v>12532406.52</v>
      </c>
      <c r="AG12" s="156">
        <v>22</v>
      </c>
      <c r="AH12" s="159">
        <v>4</v>
      </c>
      <c r="AI12" s="160" t="s">
        <v>54</v>
      </c>
      <c r="AJ12" s="119">
        <v>10669021.15</v>
      </c>
      <c r="AK12" s="119">
        <v>1056860.99</v>
      </c>
      <c r="AL12" s="119">
        <v>18277203.609999999</v>
      </c>
      <c r="AM12" s="119">
        <v>8372391.6500000004</v>
      </c>
      <c r="AN12" s="119">
        <v>9519379.5500000007</v>
      </c>
      <c r="AO12" s="119">
        <v>0</v>
      </c>
      <c r="AP12" s="119">
        <v>0</v>
      </c>
      <c r="AQ12" s="119">
        <v>0</v>
      </c>
      <c r="AR12" s="119">
        <v>0</v>
      </c>
      <c r="AS12" s="72">
        <v>47894856.950000003</v>
      </c>
      <c r="AT12" s="156">
        <v>64</v>
      </c>
      <c r="AU12" s="159">
        <v>4</v>
      </c>
      <c r="AV12" s="160" t="s">
        <v>215</v>
      </c>
      <c r="AW12" s="72">
        <v>0</v>
      </c>
      <c r="AX12" s="72">
        <v>886793.54234951001</v>
      </c>
      <c r="AY12" s="72">
        <v>455916.96685684001</v>
      </c>
      <c r="AZ12" s="72">
        <v>0</v>
      </c>
      <c r="BA12" s="72">
        <v>1342710.50920635</v>
      </c>
      <c r="BB12" s="156">
        <v>16</v>
      </c>
      <c r="BC12" s="159">
        <v>4</v>
      </c>
      <c r="BD12" s="160" t="s">
        <v>49</v>
      </c>
      <c r="BE12" s="119">
        <v>62241058.799999997</v>
      </c>
      <c r="BF12" s="119">
        <v>5123849.43</v>
      </c>
      <c r="BG12" s="119">
        <v>67364908.229999989</v>
      </c>
      <c r="BH12" s="156">
        <v>16</v>
      </c>
      <c r="BI12" s="159">
        <v>4</v>
      </c>
      <c r="BJ12" s="160" t="s">
        <v>49</v>
      </c>
      <c r="BK12" s="108">
        <v>63228354.004454397</v>
      </c>
      <c r="BL12" s="119">
        <v>66166168.850000009</v>
      </c>
      <c r="BM12" s="119">
        <v>67364908.230000004</v>
      </c>
      <c r="BN12" s="120">
        <v>6.5422456280519237E-2</v>
      </c>
      <c r="BO12" s="120">
        <v>1.8117104266948791E-2</v>
      </c>
      <c r="BP12" s="121">
        <v>0.10607122312501394</v>
      </c>
    </row>
    <row r="13" spans="2:68" ht="15" x14ac:dyDescent="0.25">
      <c r="C13" s="145" t="s">
        <v>165</v>
      </c>
      <c r="D13" s="5">
        <v>63907126.005553991</v>
      </c>
      <c r="E13" s="5">
        <v>69203969.545627743</v>
      </c>
      <c r="F13" s="246">
        <v>8.2883457153329232E-2</v>
      </c>
      <c r="G13" s="156">
        <v>12</v>
      </c>
      <c r="H13" s="159">
        <v>5</v>
      </c>
      <c r="I13" s="160" t="s">
        <v>64</v>
      </c>
      <c r="J13" s="119">
        <v>9028970.5</v>
      </c>
      <c r="K13" s="119">
        <v>275438.27</v>
      </c>
      <c r="L13" s="119">
        <v>19397.61</v>
      </c>
      <c r="M13" s="119">
        <v>133434.57</v>
      </c>
      <c r="N13" s="119">
        <v>4885598.6900000004</v>
      </c>
      <c r="O13" s="119">
        <v>35197238.829999998</v>
      </c>
      <c r="P13" s="119">
        <v>0</v>
      </c>
      <c r="Q13" s="119">
        <v>0</v>
      </c>
      <c r="R13" s="119">
        <v>0</v>
      </c>
      <c r="S13" s="72">
        <v>49540078.469999999</v>
      </c>
      <c r="T13" s="156">
        <v>40</v>
      </c>
      <c r="U13" s="159">
        <v>5</v>
      </c>
      <c r="V13" s="160" t="s">
        <v>63</v>
      </c>
      <c r="W13" s="119">
        <v>2339758.06</v>
      </c>
      <c r="X13" s="119">
        <v>0</v>
      </c>
      <c r="Y13" s="119">
        <v>29462.43</v>
      </c>
      <c r="Z13" s="119">
        <v>0</v>
      </c>
      <c r="AA13" s="119">
        <v>0</v>
      </c>
      <c r="AB13" s="119">
        <v>6653301.4800000004</v>
      </c>
      <c r="AC13" s="119">
        <v>0</v>
      </c>
      <c r="AD13" s="119">
        <v>0</v>
      </c>
      <c r="AE13" s="119">
        <v>0</v>
      </c>
      <c r="AF13" s="72">
        <v>9022521.9700000007</v>
      </c>
      <c r="AG13" s="156">
        <v>20</v>
      </c>
      <c r="AH13" s="159">
        <v>5</v>
      </c>
      <c r="AI13" s="160" t="s">
        <v>52</v>
      </c>
      <c r="AJ13" s="119">
        <v>23153405.460000001</v>
      </c>
      <c r="AK13" s="119">
        <v>254141.24</v>
      </c>
      <c r="AL13" s="119">
        <v>2104547.5499999998</v>
      </c>
      <c r="AM13" s="119">
        <v>1635132.52</v>
      </c>
      <c r="AN13" s="119">
        <v>2224958.42</v>
      </c>
      <c r="AO13" s="119">
        <v>0</v>
      </c>
      <c r="AP13" s="119">
        <v>0</v>
      </c>
      <c r="AQ13" s="119">
        <v>1353327.68</v>
      </c>
      <c r="AR13" s="119">
        <v>0</v>
      </c>
      <c r="AS13" s="72">
        <v>30725512.869999997</v>
      </c>
      <c r="AT13" s="72"/>
      <c r="AU13" s="285" t="s">
        <v>66</v>
      </c>
      <c r="AV13" s="285"/>
      <c r="AW13" s="148">
        <v>60044085.36413075</v>
      </c>
      <c r="AX13" s="148">
        <v>32898551.840804074</v>
      </c>
      <c r="AY13" s="148">
        <v>100697493.40762955</v>
      </c>
      <c r="AZ13" s="148">
        <v>450482.26347549522</v>
      </c>
      <c r="BA13" s="148">
        <v>194090612.87603986</v>
      </c>
      <c r="BB13" s="156">
        <v>12</v>
      </c>
      <c r="BC13" s="159">
        <v>5</v>
      </c>
      <c r="BD13" s="160" t="s">
        <v>64</v>
      </c>
      <c r="BE13" s="119">
        <v>2014877.2999999998</v>
      </c>
      <c r="BF13" s="119">
        <v>47525201.170000002</v>
      </c>
      <c r="BG13" s="119">
        <v>49540078.469999999</v>
      </c>
      <c r="BH13" s="156">
        <v>12</v>
      </c>
      <c r="BI13" s="159">
        <v>5</v>
      </c>
      <c r="BJ13" s="160" t="s">
        <v>64</v>
      </c>
      <c r="BK13" s="108">
        <v>40336452.227117807</v>
      </c>
      <c r="BL13" s="119">
        <v>48336585.719999999</v>
      </c>
      <c r="BM13" s="119">
        <v>49540078.469999999</v>
      </c>
      <c r="BN13" s="120">
        <v>0.22817143637373949</v>
      </c>
      <c r="BO13" s="120">
        <v>2.4898174582943966E-2</v>
      </c>
      <c r="BP13" s="121">
        <v>7.8004659326202846E-2</v>
      </c>
    </row>
    <row r="14" spans="2:68" ht="15" x14ac:dyDescent="0.25">
      <c r="C14" s="145" t="s">
        <v>41</v>
      </c>
      <c r="D14" s="5">
        <v>57316389.466841117</v>
      </c>
      <c r="E14" s="5">
        <v>65745921.446587637</v>
      </c>
      <c r="F14" s="246">
        <v>0.1470701846044089</v>
      </c>
      <c r="G14" s="156">
        <v>21</v>
      </c>
      <c r="H14" s="159">
        <v>6</v>
      </c>
      <c r="I14" s="160" t="s">
        <v>53</v>
      </c>
      <c r="J14" s="119">
        <v>13272730.85</v>
      </c>
      <c r="K14" s="119">
        <v>132117.79999999999</v>
      </c>
      <c r="L14" s="119">
        <v>912853.32</v>
      </c>
      <c r="M14" s="119">
        <v>1800873.67</v>
      </c>
      <c r="N14" s="119">
        <v>3633914.7</v>
      </c>
      <c r="O14" s="119">
        <v>12267412.369999999</v>
      </c>
      <c r="P14" s="119">
        <v>0</v>
      </c>
      <c r="Q14" s="119">
        <v>2407530.9700000002</v>
      </c>
      <c r="R14" s="119">
        <v>0</v>
      </c>
      <c r="S14" s="72">
        <v>34427433.68</v>
      </c>
      <c r="T14" s="156">
        <v>3</v>
      </c>
      <c r="U14" s="159">
        <v>6</v>
      </c>
      <c r="V14" s="160" t="s">
        <v>55</v>
      </c>
      <c r="W14" s="119">
        <v>6243615.3499999996</v>
      </c>
      <c r="X14" s="119">
        <v>0</v>
      </c>
      <c r="Y14" s="119">
        <v>0</v>
      </c>
      <c r="Z14" s="119">
        <v>222587.13</v>
      </c>
      <c r="AA14" s="119">
        <v>0</v>
      </c>
      <c r="AB14" s="119">
        <v>2243221.5099999998</v>
      </c>
      <c r="AC14" s="119">
        <v>0</v>
      </c>
      <c r="AD14" s="119">
        <v>0</v>
      </c>
      <c r="AE14" s="119">
        <v>0</v>
      </c>
      <c r="AF14" s="72">
        <v>8709423.9899999984</v>
      </c>
      <c r="AG14" s="156">
        <v>42</v>
      </c>
      <c r="AH14" s="159">
        <v>6</v>
      </c>
      <c r="AI14" s="160" t="s">
        <v>51</v>
      </c>
      <c r="AJ14" s="119">
        <v>4510461.24</v>
      </c>
      <c r="AK14" s="119">
        <v>0</v>
      </c>
      <c r="AL14" s="119">
        <v>5624217.1900000004</v>
      </c>
      <c r="AM14" s="119">
        <v>3629809.11</v>
      </c>
      <c r="AN14" s="119">
        <v>5839601.5899999999</v>
      </c>
      <c r="AO14" s="119">
        <v>0</v>
      </c>
      <c r="AP14" s="119">
        <v>1953510.3</v>
      </c>
      <c r="AQ14" s="119">
        <v>0</v>
      </c>
      <c r="AR14" s="119">
        <v>0</v>
      </c>
      <c r="AS14" s="72">
        <v>21557599.43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119">
        <v>20559684.09</v>
      </c>
      <c r="BF14" s="119">
        <v>13867749.59</v>
      </c>
      <c r="BG14" s="119">
        <v>34427433.68</v>
      </c>
      <c r="BH14" s="156">
        <v>21</v>
      </c>
      <c r="BI14" s="159">
        <v>6</v>
      </c>
      <c r="BJ14" s="160" t="s">
        <v>53</v>
      </c>
      <c r="BK14" s="108">
        <v>35646140.291601539</v>
      </c>
      <c r="BL14" s="119">
        <v>34879802.180000007</v>
      </c>
      <c r="BM14" s="119">
        <v>34427433.68</v>
      </c>
      <c r="BN14" s="120">
        <v>-3.4189020231418232E-2</v>
      </c>
      <c r="BO14" s="120">
        <v>-1.2969353944885409E-2</v>
      </c>
      <c r="BP14" s="121">
        <v>5.4208639118529078E-2</v>
      </c>
    </row>
    <row r="15" spans="2:68" ht="15" x14ac:dyDescent="0.25">
      <c r="C15" s="145" t="s">
        <v>166</v>
      </c>
      <c r="D15" s="5">
        <v>16877048.010691781</v>
      </c>
      <c r="E15" s="5">
        <v>17653795.859999999</v>
      </c>
      <c r="F15" s="246">
        <v>4.6023916553187494E-2</v>
      </c>
      <c r="G15" s="156">
        <v>20</v>
      </c>
      <c r="H15" s="159">
        <v>7</v>
      </c>
      <c r="I15" s="160" t="s">
        <v>52</v>
      </c>
      <c r="J15" s="119">
        <v>23528581.210000001</v>
      </c>
      <c r="K15" s="119">
        <v>254141.24</v>
      </c>
      <c r="L15" s="119">
        <v>2104547.5499999998</v>
      </c>
      <c r="M15" s="119">
        <v>1635132.52</v>
      </c>
      <c r="N15" s="119">
        <v>3292184.66</v>
      </c>
      <c r="O15" s="119">
        <v>6662.54</v>
      </c>
      <c r="P15" s="119">
        <v>0</v>
      </c>
      <c r="Q15" s="119">
        <v>1353327.68</v>
      </c>
      <c r="R15" s="119">
        <v>0</v>
      </c>
      <c r="S15" s="72">
        <v>32174577.399999999</v>
      </c>
      <c r="T15" s="156">
        <v>16</v>
      </c>
      <c r="U15" s="159">
        <v>7</v>
      </c>
      <c r="V15" s="160" t="s">
        <v>49</v>
      </c>
      <c r="W15" s="119">
        <v>4312676.46</v>
      </c>
      <c r="X15" s="119">
        <v>0</v>
      </c>
      <c r="Y15" s="119">
        <v>569734.35</v>
      </c>
      <c r="Z15" s="119">
        <v>151725.85999999999</v>
      </c>
      <c r="AA15" s="119">
        <v>0</v>
      </c>
      <c r="AB15" s="119">
        <v>89712.76</v>
      </c>
      <c r="AC15" s="119">
        <v>0</v>
      </c>
      <c r="AD15" s="119">
        <v>0</v>
      </c>
      <c r="AE15" s="119">
        <v>0</v>
      </c>
      <c r="AF15" s="72">
        <v>5123849.43</v>
      </c>
      <c r="AG15" s="156">
        <v>21</v>
      </c>
      <c r="AH15" s="159">
        <v>7</v>
      </c>
      <c r="AI15" s="160" t="s">
        <v>53</v>
      </c>
      <c r="AJ15" s="119">
        <v>11679797.75</v>
      </c>
      <c r="AK15" s="119">
        <v>132117.79999999999</v>
      </c>
      <c r="AL15" s="119">
        <v>905575.18</v>
      </c>
      <c r="AM15" s="119">
        <v>1800747.69</v>
      </c>
      <c r="AN15" s="119">
        <v>3633914.7</v>
      </c>
      <c r="AO15" s="119">
        <v>0</v>
      </c>
      <c r="AP15" s="119">
        <v>0</v>
      </c>
      <c r="AQ15" s="119">
        <v>2407530.9700000002</v>
      </c>
      <c r="AR15" s="119">
        <v>0</v>
      </c>
      <c r="AS15" s="72">
        <v>20559684.09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119">
        <v>30725512.869999997</v>
      </c>
      <c r="BF15" s="119">
        <v>1449064.53</v>
      </c>
      <c r="BG15" s="119">
        <v>32174577.399999999</v>
      </c>
      <c r="BH15" s="156">
        <v>20</v>
      </c>
      <c r="BI15" s="159">
        <v>7</v>
      </c>
      <c r="BJ15" s="160" t="s">
        <v>52</v>
      </c>
      <c r="BK15" s="108">
        <v>24869380.400685735</v>
      </c>
      <c r="BL15" s="119">
        <v>31490930.960000001</v>
      </c>
      <c r="BM15" s="119">
        <v>32174577.399999999</v>
      </c>
      <c r="BN15" s="120">
        <v>0.29374262171456578</v>
      </c>
      <c r="BO15" s="120">
        <v>2.170931182912228E-2</v>
      </c>
      <c r="BP15" s="121">
        <v>5.0661343836412888E-2</v>
      </c>
    </row>
    <row r="16" spans="2:68" ht="15" x14ac:dyDescent="0.25">
      <c r="B16" s="3"/>
      <c r="C16" s="145" t="s">
        <v>39</v>
      </c>
      <c r="D16" s="5">
        <v>12279607.207456192</v>
      </c>
      <c r="E16" s="5">
        <v>11219221.082518851</v>
      </c>
      <c r="F16" s="246">
        <v>-8.6353423771851068E-2</v>
      </c>
      <c r="G16" s="156">
        <v>42</v>
      </c>
      <c r="H16" s="159">
        <v>8</v>
      </c>
      <c r="I16" s="160" t="s">
        <v>51</v>
      </c>
      <c r="J16" s="119">
        <v>5954058.7800000003</v>
      </c>
      <c r="K16" s="119">
        <v>1107919.53</v>
      </c>
      <c r="L16" s="119">
        <v>5624268.6900000004</v>
      </c>
      <c r="M16" s="119">
        <v>4269481.34</v>
      </c>
      <c r="N16" s="119">
        <v>5839601.5899999999</v>
      </c>
      <c r="O16" s="119">
        <v>1061353.72</v>
      </c>
      <c r="P16" s="119">
        <v>1953510.3</v>
      </c>
      <c r="Q16" s="119">
        <v>0</v>
      </c>
      <c r="R16" s="119">
        <v>0</v>
      </c>
      <c r="S16" s="72">
        <v>25810193.949999999</v>
      </c>
      <c r="T16" s="156">
        <v>42</v>
      </c>
      <c r="U16" s="159">
        <v>8</v>
      </c>
      <c r="V16" s="160" t="s">
        <v>51</v>
      </c>
      <c r="W16" s="119">
        <v>1443597.54</v>
      </c>
      <c r="X16" s="119">
        <v>1107919.53</v>
      </c>
      <c r="Y16" s="119">
        <v>51.5</v>
      </c>
      <c r="Z16" s="119">
        <v>639672.23</v>
      </c>
      <c r="AA16" s="119">
        <v>0</v>
      </c>
      <c r="AB16" s="119">
        <v>1061353.72</v>
      </c>
      <c r="AC16" s="119">
        <v>0</v>
      </c>
      <c r="AD16" s="119">
        <v>0</v>
      </c>
      <c r="AE16" s="119">
        <v>0</v>
      </c>
      <c r="AF16" s="72">
        <v>4252594.5200000005</v>
      </c>
      <c r="AG16" s="156">
        <v>23</v>
      </c>
      <c r="AH16" s="159">
        <v>8</v>
      </c>
      <c r="AI16" s="160" t="s">
        <v>150</v>
      </c>
      <c r="AJ16" s="119">
        <v>2194350.54</v>
      </c>
      <c r="AK16" s="119">
        <v>1148558.21</v>
      </c>
      <c r="AL16" s="119">
        <v>2582579.06</v>
      </c>
      <c r="AM16" s="119">
        <v>8666226.2300000004</v>
      </c>
      <c r="AN16" s="119">
        <v>1503756</v>
      </c>
      <c r="AO16" s="119">
        <v>2839.82</v>
      </c>
      <c r="AP16" s="119">
        <v>0</v>
      </c>
      <c r="AQ16" s="119">
        <v>38973.089999999997</v>
      </c>
      <c r="AR16" s="119">
        <v>0</v>
      </c>
      <c r="AS16" s="72">
        <v>16137282.950000001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42</v>
      </c>
      <c r="BC16" s="159">
        <v>8</v>
      </c>
      <c r="BD16" s="160" t="s">
        <v>51</v>
      </c>
      <c r="BE16" s="119">
        <v>21557599.43</v>
      </c>
      <c r="BF16" s="119">
        <v>4252594.5200000005</v>
      </c>
      <c r="BG16" s="119">
        <v>25810193.949999999</v>
      </c>
      <c r="BH16" s="156">
        <v>42</v>
      </c>
      <c r="BI16" s="159">
        <v>8</v>
      </c>
      <c r="BJ16" s="160" t="s">
        <v>51</v>
      </c>
      <c r="BK16" s="108">
        <v>24879216.726768479</v>
      </c>
      <c r="BL16" s="119">
        <v>24801866.669999998</v>
      </c>
      <c r="BM16" s="119">
        <v>25810193.949999999</v>
      </c>
      <c r="BN16" s="120">
        <v>3.7419876737109892E-2</v>
      </c>
      <c r="BO16" s="120">
        <v>4.0655297982859606E-2</v>
      </c>
      <c r="BP16" s="121">
        <v>4.0640133168787285E-2</v>
      </c>
    </row>
    <row r="17" spans="2:68" ht="15" x14ac:dyDescent="0.25">
      <c r="B17" s="3"/>
      <c r="C17" s="145" t="s">
        <v>167</v>
      </c>
      <c r="D17" s="5">
        <v>2966360.5191674102</v>
      </c>
      <c r="E17" s="5">
        <v>3501653.5242975801</v>
      </c>
      <c r="F17" s="268">
        <v>0.18045446656646247</v>
      </c>
      <c r="G17" s="156">
        <v>3</v>
      </c>
      <c r="H17" s="159">
        <v>9</v>
      </c>
      <c r="I17" s="160" t="s">
        <v>55</v>
      </c>
      <c r="J17" s="119">
        <v>6596504.3700000001</v>
      </c>
      <c r="K17" s="119">
        <v>96763.05</v>
      </c>
      <c r="L17" s="119">
        <v>361058.07</v>
      </c>
      <c r="M17" s="119">
        <v>1348052.18</v>
      </c>
      <c r="N17" s="119">
        <v>5952380.4100000001</v>
      </c>
      <c r="O17" s="119">
        <v>2243221.5099999998</v>
      </c>
      <c r="P17" s="119">
        <v>0</v>
      </c>
      <c r="Q17" s="119">
        <v>0</v>
      </c>
      <c r="R17" s="119">
        <v>0</v>
      </c>
      <c r="S17" s="72">
        <v>16597979.59</v>
      </c>
      <c r="T17" s="156">
        <v>39</v>
      </c>
      <c r="U17" s="159">
        <v>9</v>
      </c>
      <c r="V17" s="160" t="s">
        <v>56</v>
      </c>
      <c r="W17" s="119">
        <v>2041331.57</v>
      </c>
      <c r="X17" s="119">
        <v>0</v>
      </c>
      <c r="Y17" s="119">
        <v>4404.26</v>
      </c>
      <c r="Z17" s="119">
        <v>7926.83</v>
      </c>
      <c r="AA17" s="119">
        <v>627721.91</v>
      </c>
      <c r="AB17" s="119">
        <v>42207.07</v>
      </c>
      <c r="AC17" s="119">
        <v>0</v>
      </c>
      <c r="AD17" s="119">
        <v>0</v>
      </c>
      <c r="AE17" s="119">
        <v>0</v>
      </c>
      <c r="AF17" s="72">
        <v>2723591.64</v>
      </c>
      <c r="AG17" s="156">
        <v>59</v>
      </c>
      <c r="AH17" s="159">
        <v>9</v>
      </c>
      <c r="AI17" s="160" t="s">
        <v>60</v>
      </c>
      <c r="AJ17" s="119">
        <v>3075427.81</v>
      </c>
      <c r="AK17" s="119">
        <v>379917.48</v>
      </c>
      <c r="AL17" s="119">
        <v>3552569.7</v>
      </c>
      <c r="AM17" s="119">
        <v>2364997.7999999998</v>
      </c>
      <c r="AN17" s="119">
        <v>751817.67</v>
      </c>
      <c r="AO17" s="119">
        <v>0</v>
      </c>
      <c r="AP17" s="119">
        <v>179158.22</v>
      </c>
      <c r="AQ17" s="119">
        <v>205321.95</v>
      </c>
      <c r="AR17" s="119">
        <v>0</v>
      </c>
      <c r="AS17" s="72">
        <v>10509210.629999999</v>
      </c>
      <c r="AT17" s="72"/>
      <c r="AU17" s="226" t="s">
        <v>193</v>
      </c>
      <c r="AV17" s="72"/>
      <c r="AW17" s="72"/>
      <c r="AX17" s="72"/>
      <c r="AY17" s="72"/>
      <c r="AZ17" s="72"/>
      <c r="BA17" s="72"/>
      <c r="BB17" s="156">
        <v>3</v>
      </c>
      <c r="BC17" s="159">
        <v>9</v>
      </c>
      <c r="BD17" s="160" t="s">
        <v>55</v>
      </c>
      <c r="BE17" s="119">
        <v>7888555.5999999996</v>
      </c>
      <c r="BF17" s="119">
        <v>8709423.9899999984</v>
      </c>
      <c r="BG17" s="119">
        <v>16597979.589999998</v>
      </c>
      <c r="BH17" s="156">
        <v>3</v>
      </c>
      <c r="BI17" s="159">
        <v>9</v>
      </c>
      <c r="BJ17" s="160" t="s">
        <v>55</v>
      </c>
      <c r="BK17" s="108">
        <v>14794207.345670182</v>
      </c>
      <c r="BL17" s="119">
        <v>15192055.23</v>
      </c>
      <c r="BM17" s="119">
        <v>16597979.59</v>
      </c>
      <c r="BN17" s="120">
        <v>0.12192422359537414</v>
      </c>
      <c r="BO17" s="120">
        <v>9.2543394472638374E-2</v>
      </c>
      <c r="BP17" s="121">
        <v>2.6134793956882042E-2</v>
      </c>
    </row>
    <row r="18" spans="2:68" ht="15" x14ac:dyDescent="0.25">
      <c r="B18" s="3"/>
      <c r="C18" s="152" t="s">
        <v>32</v>
      </c>
      <c r="D18" s="250">
        <v>620651753.52757764</v>
      </c>
      <c r="E18" s="250">
        <v>635091274.00751066</v>
      </c>
      <c r="F18" s="247">
        <v>2.3265092538389931E-2</v>
      </c>
      <c r="G18" s="156">
        <v>23</v>
      </c>
      <c r="H18" s="159">
        <v>10</v>
      </c>
      <c r="I18" s="160" t="s">
        <v>150</v>
      </c>
      <c r="J18" s="119">
        <v>2197701.92</v>
      </c>
      <c r="K18" s="119">
        <v>1225072.5900000001</v>
      </c>
      <c r="L18" s="119">
        <v>2582579.06</v>
      </c>
      <c r="M18" s="119">
        <v>8670847.6500000004</v>
      </c>
      <c r="N18" s="119">
        <v>1503756</v>
      </c>
      <c r="O18" s="119">
        <v>2839.82</v>
      </c>
      <c r="P18" s="119">
        <v>0</v>
      </c>
      <c r="Q18" s="119">
        <v>38973.089999999997</v>
      </c>
      <c r="R18" s="119">
        <v>0</v>
      </c>
      <c r="S18" s="72">
        <v>16221770.130000001</v>
      </c>
      <c r="T18" s="156">
        <v>18</v>
      </c>
      <c r="U18" s="159">
        <v>10</v>
      </c>
      <c r="V18" s="160" t="s">
        <v>59</v>
      </c>
      <c r="W18" s="119">
        <v>582390.59</v>
      </c>
      <c r="X18" s="119">
        <v>0</v>
      </c>
      <c r="Y18" s="119">
        <v>102101.07</v>
      </c>
      <c r="Z18" s="119">
        <v>441352.42</v>
      </c>
      <c r="AA18" s="119">
        <v>0</v>
      </c>
      <c r="AB18" s="119">
        <v>908761.42</v>
      </c>
      <c r="AC18" s="119">
        <v>0</v>
      </c>
      <c r="AD18" s="119">
        <v>0</v>
      </c>
      <c r="AE18" s="119">
        <v>0</v>
      </c>
      <c r="AF18" s="72">
        <v>2034605.5</v>
      </c>
      <c r="AG18" s="156">
        <v>4</v>
      </c>
      <c r="AH18" s="159">
        <v>10</v>
      </c>
      <c r="AI18" s="160" t="s">
        <v>151</v>
      </c>
      <c r="AJ18" s="119">
        <v>0</v>
      </c>
      <c r="AK18" s="119">
        <v>0</v>
      </c>
      <c r="AL18" s="119">
        <v>123</v>
      </c>
      <c r="AM18" s="119">
        <v>1251.0899999999999</v>
      </c>
      <c r="AN18" s="119">
        <v>0</v>
      </c>
      <c r="AO18" s="119">
        <v>0</v>
      </c>
      <c r="AP18" s="119">
        <v>0</v>
      </c>
      <c r="AQ18" s="119">
        <v>0</v>
      </c>
      <c r="AR18" s="119">
        <v>9281339.2699999996</v>
      </c>
      <c r="AS18" s="72">
        <v>9282713.3599999994</v>
      </c>
      <c r="AT18" s="72"/>
      <c r="AU18" s="226" t="s">
        <v>194</v>
      </c>
      <c r="AV18" s="72"/>
      <c r="AW18" s="72"/>
      <c r="AX18" s="72"/>
      <c r="AY18" s="72"/>
      <c r="AZ18" s="72"/>
      <c r="BA18" s="72"/>
      <c r="BB18" s="156">
        <v>23</v>
      </c>
      <c r="BC18" s="159">
        <v>10</v>
      </c>
      <c r="BD18" s="160" t="s">
        <v>150</v>
      </c>
      <c r="BE18" s="119">
        <v>16137282.950000001</v>
      </c>
      <c r="BF18" s="119">
        <v>84487.18</v>
      </c>
      <c r="BG18" s="119">
        <v>16221770.130000001</v>
      </c>
      <c r="BH18" s="156">
        <v>23</v>
      </c>
      <c r="BI18" s="159">
        <v>10</v>
      </c>
      <c r="BJ18" s="160" t="s">
        <v>150</v>
      </c>
      <c r="BK18" s="108">
        <v>16434920.360654701</v>
      </c>
      <c r="BL18" s="119">
        <v>15894410.040000001</v>
      </c>
      <c r="BM18" s="119">
        <v>16221770.130000001</v>
      </c>
      <c r="BN18" s="120">
        <v>-1.2969349773363281E-2</v>
      </c>
      <c r="BO18" s="120">
        <v>2.0595925811411897E-2</v>
      </c>
      <c r="BP18" s="121">
        <v>2.5542423260893624E-2</v>
      </c>
    </row>
    <row r="19" spans="2:68" ht="15" x14ac:dyDescent="0.25">
      <c r="B19" s="3"/>
      <c r="C19" s="64" t="s">
        <v>23</v>
      </c>
      <c r="D19" s="5"/>
      <c r="E19" s="5"/>
      <c r="F19" s="5"/>
      <c r="G19" s="156">
        <v>59</v>
      </c>
      <c r="H19" s="159">
        <v>11</v>
      </c>
      <c r="I19" s="160" t="s">
        <v>60</v>
      </c>
      <c r="J19" s="119">
        <v>3310670.76</v>
      </c>
      <c r="K19" s="119">
        <v>458575.49</v>
      </c>
      <c r="L19" s="119">
        <v>3596947.91</v>
      </c>
      <c r="M19" s="119">
        <v>2420356.2799999998</v>
      </c>
      <c r="N19" s="119">
        <v>751817.67</v>
      </c>
      <c r="O19" s="119">
        <v>0</v>
      </c>
      <c r="P19" s="119">
        <v>179158.22</v>
      </c>
      <c r="Q19" s="119">
        <v>205321.95</v>
      </c>
      <c r="R19" s="119">
        <v>0</v>
      </c>
      <c r="S19" s="72">
        <v>10922848.279999999</v>
      </c>
      <c r="T19" s="156">
        <v>25</v>
      </c>
      <c r="U19" s="159">
        <v>11</v>
      </c>
      <c r="V19" s="160" t="s">
        <v>58</v>
      </c>
      <c r="W19" s="119">
        <v>1752578.53</v>
      </c>
      <c r="X19" s="119">
        <v>0</v>
      </c>
      <c r="Y19" s="119">
        <v>222049.34</v>
      </c>
      <c r="Z19" s="119">
        <v>10454.43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72">
        <v>1985082.3</v>
      </c>
      <c r="AG19" s="156">
        <v>25</v>
      </c>
      <c r="AH19" s="159">
        <v>11</v>
      </c>
      <c r="AI19" s="160" t="s">
        <v>58</v>
      </c>
      <c r="AJ19" s="119">
        <v>2150807.48</v>
      </c>
      <c r="AK19" s="119">
        <v>0</v>
      </c>
      <c r="AL19" s="119">
        <v>1374512.17</v>
      </c>
      <c r="AM19" s="119">
        <v>3691505.63</v>
      </c>
      <c r="AN19" s="119">
        <v>1017119.33</v>
      </c>
      <c r="AO19" s="119">
        <v>0</v>
      </c>
      <c r="AP19" s="119">
        <v>0</v>
      </c>
      <c r="AQ19" s="119">
        <v>215800.03</v>
      </c>
      <c r="AR19" s="119">
        <v>0</v>
      </c>
      <c r="AS19" s="72">
        <v>8449744.6399999987</v>
      </c>
      <c r="AT19" s="72"/>
      <c r="AU19" s="226" t="s">
        <v>195</v>
      </c>
      <c r="AV19" s="72"/>
      <c r="AW19" s="72"/>
      <c r="AX19" s="72"/>
      <c r="AY19" s="72"/>
      <c r="AZ19" s="72"/>
      <c r="BA19" s="72"/>
      <c r="BB19" s="156">
        <v>59</v>
      </c>
      <c r="BC19" s="159">
        <v>11</v>
      </c>
      <c r="BD19" s="160" t="s">
        <v>60</v>
      </c>
      <c r="BE19" s="119">
        <v>10509210.629999999</v>
      </c>
      <c r="BF19" s="119">
        <v>413637.66000000003</v>
      </c>
      <c r="BG19" s="119">
        <v>10922848.289999999</v>
      </c>
      <c r="BH19" s="156">
        <v>59</v>
      </c>
      <c r="BI19" s="159">
        <v>11</v>
      </c>
      <c r="BJ19" s="160" t="s">
        <v>60</v>
      </c>
      <c r="BK19" s="108">
        <v>8545310.3542045634</v>
      </c>
      <c r="BL19" s="119">
        <v>10867988.379999999</v>
      </c>
      <c r="BM19" s="119">
        <v>10922848.279999999</v>
      </c>
      <c r="BN19" s="120">
        <v>0.2782272178828018</v>
      </c>
      <c r="BO19" s="120">
        <v>5.0478430857505696E-3</v>
      </c>
      <c r="BP19" s="121">
        <v>1.7198863733515615E-2</v>
      </c>
    </row>
    <row r="20" spans="2:68" ht="15" x14ac:dyDescent="0.25">
      <c r="B20" s="3"/>
      <c r="C20" s="30" t="s">
        <v>84</v>
      </c>
      <c r="D20" s="31"/>
      <c r="E20" s="31"/>
      <c r="F20" s="31"/>
      <c r="G20" s="156">
        <v>25</v>
      </c>
      <c r="H20" s="159">
        <v>12</v>
      </c>
      <c r="I20" s="160" t="s">
        <v>58</v>
      </c>
      <c r="J20" s="119">
        <v>3903386.01</v>
      </c>
      <c r="K20" s="119">
        <v>0</v>
      </c>
      <c r="L20" s="119">
        <v>1596561.51</v>
      </c>
      <c r="M20" s="119">
        <v>3701960.06</v>
      </c>
      <c r="N20" s="119">
        <v>1017119.33</v>
      </c>
      <c r="O20" s="119">
        <v>0</v>
      </c>
      <c r="P20" s="119">
        <v>0</v>
      </c>
      <c r="Q20" s="119">
        <v>215800.03</v>
      </c>
      <c r="R20" s="119">
        <v>0</v>
      </c>
      <c r="S20" s="72">
        <v>10434826.939999999</v>
      </c>
      <c r="T20" s="156">
        <v>20</v>
      </c>
      <c r="U20" s="159">
        <v>12</v>
      </c>
      <c r="V20" s="160" t="s">
        <v>52</v>
      </c>
      <c r="W20" s="119">
        <v>375175.75</v>
      </c>
      <c r="X20" s="119">
        <v>0</v>
      </c>
      <c r="Y20" s="119">
        <v>0</v>
      </c>
      <c r="Z20" s="119">
        <v>0</v>
      </c>
      <c r="AA20" s="119">
        <v>1067226.24</v>
      </c>
      <c r="AB20" s="119">
        <v>6662.54</v>
      </c>
      <c r="AC20" s="119">
        <v>0</v>
      </c>
      <c r="AD20" s="119">
        <v>0</v>
      </c>
      <c r="AE20" s="119">
        <v>0</v>
      </c>
      <c r="AF20" s="72">
        <v>1449064.53</v>
      </c>
      <c r="AG20" s="156">
        <v>3</v>
      </c>
      <c r="AH20" s="159">
        <v>12</v>
      </c>
      <c r="AI20" s="160" t="s">
        <v>55</v>
      </c>
      <c r="AJ20" s="119">
        <v>352889.02</v>
      </c>
      <c r="AK20" s="119">
        <v>96763.05</v>
      </c>
      <c r="AL20" s="119">
        <v>361058.07</v>
      </c>
      <c r="AM20" s="119">
        <v>1125465.05</v>
      </c>
      <c r="AN20" s="119">
        <v>5952380.4100000001</v>
      </c>
      <c r="AO20" s="119">
        <v>0</v>
      </c>
      <c r="AP20" s="119">
        <v>0</v>
      </c>
      <c r="AQ20" s="119">
        <v>0</v>
      </c>
      <c r="AR20" s="119">
        <v>0</v>
      </c>
      <c r="AS20" s="72">
        <v>7888555.5999999996</v>
      </c>
      <c r="AT20" s="72"/>
      <c r="AU20" s="226" t="s">
        <v>196</v>
      </c>
      <c r="AV20" s="72"/>
      <c r="AW20" s="72"/>
      <c r="AX20" s="72"/>
      <c r="AY20" s="72"/>
      <c r="AZ20" s="72"/>
      <c r="BA20" s="72"/>
      <c r="BB20" s="156">
        <v>25</v>
      </c>
      <c r="BC20" s="159">
        <v>12</v>
      </c>
      <c r="BD20" s="160" t="s">
        <v>58</v>
      </c>
      <c r="BE20" s="119">
        <v>8449744.6399999987</v>
      </c>
      <c r="BF20" s="119">
        <v>1985082.3</v>
      </c>
      <c r="BG20" s="119">
        <v>10434826.939999999</v>
      </c>
      <c r="BH20" s="156">
        <v>25</v>
      </c>
      <c r="BI20" s="159">
        <v>12</v>
      </c>
      <c r="BJ20" s="160" t="s">
        <v>58</v>
      </c>
      <c r="BK20" s="108">
        <v>8719786.883313572</v>
      </c>
      <c r="BL20" s="119">
        <v>10482146.049999999</v>
      </c>
      <c r="BM20" s="119">
        <v>10434826.939999999</v>
      </c>
      <c r="BN20" s="120">
        <v>0.1966837125306784</v>
      </c>
      <c r="BO20" s="120">
        <v>-4.5142578413128742E-3</v>
      </c>
      <c r="BP20" s="121">
        <v>1.6430436642838522E-2</v>
      </c>
    </row>
    <row r="21" spans="2:68" ht="15" x14ac:dyDescent="0.25">
      <c r="B21" s="3"/>
      <c r="G21" s="156">
        <v>40</v>
      </c>
      <c r="H21" s="159">
        <v>13</v>
      </c>
      <c r="I21" s="160" t="s">
        <v>63</v>
      </c>
      <c r="J21" s="119">
        <v>2881889.97</v>
      </c>
      <c r="K21" s="119">
        <v>0</v>
      </c>
      <c r="L21" s="119">
        <v>29462.43</v>
      </c>
      <c r="M21" s="119">
        <v>28289.32</v>
      </c>
      <c r="N21" s="119">
        <v>211560.52</v>
      </c>
      <c r="O21" s="119">
        <v>6693636.8300000001</v>
      </c>
      <c r="P21" s="119">
        <v>0</v>
      </c>
      <c r="Q21" s="119">
        <v>23645.96</v>
      </c>
      <c r="R21" s="119">
        <v>0</v>
      </c>
      <c r="S21" s="72">
        <v>9868485.0300000012</v>
      </c>
      <c r="T21" s="156">
        <v>7</v>
      </c>
      <c r="U21" s="159">
        <v>13</v>
      </c>
      <c r="V21" s="160" t="s">
        <v>200</v>
      </c>
      <c r="W21" s="119">
        <v>1114589.1200000001</v>
      </c>
      <c r="X21" s="119">
        <v>0</v>
      </c>
      <c r="Y21" s="119">
        <v>0</v>
      </c>
      <c r="Z21" s="119">
        <v>0</v>
      </c>
      <c r="AA21" s="119">
        <v>0</v>
      </c>
      <c r="AB21" s="119">
        <v>11386.6</v>
      </c>
      <c r="AC21" s="119">
        <v>0</v>
      </c>
      <c r="AD21" s="119">
        <v>0</v>
      </c>
      <c r="AE21" s="119">
        <v>0</v>
      </c>
      <c r="AF21" s="72">
        <v>1125975.7200000002</v>
      </c>
      <c r="AG21" s="156">
        <v>60</v>
      </c>
      <c r="AH21" s="159">
        <v>13</v>
      </c>
      <c r="AI21" s="160" t="s">
        <v>68</v>
      </c>
      <c r="AJ21" s="119">
        <v>355397.43</v>
      </c>
      <c r="AK21" s="119">
        <v>0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</v>
      </c>
      <c r="AR21" s="119">
        <v>7065290.0510931369</v>
      </c>
      <c r="AS21" s="72">
        <v>7420687.4810931366</v>
      </c>
      <c r="AT21" s="72"/>
      <c r="AU21" s="72"/>
      <c r="AV21" s="72"/>
      <c r="AW21" s="72"/>
      <c r="AX21" s="72"/>
      <c r="AY21" s="72"/>
      <c r="AZ21" s="72"/>
      <c r="BA21" s="72"/>
      <c r="BB21" s="156">
        <v>40</v>
      </c>
      <c r="BC21" s="159">
        <v>13</v>
      </c>
      <c r="BD21" s="160" t="s">
        <v>63</v>
      </c>
      <c r="BE21" s="119">
        <v>845963.05999999994</v>
      </c>
      <c r="BF21" s="119">
        <v>9022521.9700000007</v>
      </c>
      <c r="BG21" s="119">
        <v>9868485.0300000012</v>
      </c>
      <c r="BH21" s="156">
        <v>40</v>
      </c>
      <c r="BI21" s="159">
        <v>13</v>
      </c>
      <c r="BJ21" s="160" t="s">
        <v>63</v>
      </c>
      <c r="BK21" s="108">
        <v>8916814.3161803093</v>
      </c>
      <c r="BL21" s="119">
        <v>9725170.7699999996</v>
      </c>
      <c r="BM21" s="119">
        <v>9868485.0300000012</v>
      </c>
      <c r="BN21" s="120">
        <v>0.10672765856442767</v>
      </c>
      <c r="BO21" s="120">
        <v>1.4736426062778696E-2</v>
      </c>
      <c r="BP21" s="121">
        <v>1.5538687797942093E-2</v>
      </c>
    </row>
    <row r="22" spans="2:68" ht="15" x14ac:dyDescent="0.25">
      <c r="B22" s="3"/>
      <c r="C22" s="5"/>
      <c r="E22" s="31"/>
      <c r="F22" s="31"/>
      <c r="G22" s="156">
        <v>4</v>
      </c>
      <c r="H22" s="159">
        <v>14</v>
      </c>
      <c r="I22" s="160" t="s">
        <v>151</v>
      </c>
      <c r="J22" s="119">
        <v>0</v>
      </c>
      <c r="K22" s="119">
        <v>0</v>
      </c>
      <c r="L22" s="119">
        <v>123</v>
      </c>
      <c r="M22" s="119">
        <v>1251.0899999999999</v>
      </c>
      <c r="N22" s="119">
        <v>0</v>
      </c>
      <c r="O22" s="119">
        <v>0</v>
      </c>
      <c r="P22" s="119">
        <v>0</v>
      </c>
      <c r="Q22" s="119">
        <v>0</v>
      </c>
      <c r="R22" s="119">
        <v>9281339.2699999996</v>
      </c>
      <c r="S22" s="72">
        <v>9282713.3599999994</v>
      </c>
      <c r="T22" s="156">
        <v>64</v>
      </c>
      <c r="U22" s="159">
        <v>14</v>
      </c>
      <c r="V22" s="160" t="s">
        <v>215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0</v>
      </c>
      <c r="AE22" s="119">
        <v>886793.54234951001</v>
      </c>
      <c r="AF22" s="72">
        <v>886793.54234951001</v>
      </c>
      <c r="AG22" s="156">
        <v>62</v>
      </c>
      <c r="AH22" s="159">
        <v>14</v>
      </c>
      <c r="AI22" s="160" t="s">
        <v>122</v>
      </c>
      <c r="AJ22" s="119">
        <v>3443478.07</v>
      </c>
      <c r="AK22" s="119">
        <v>9429.43</v>
      </c>
      <c r="AL22" s="119">
        <v>0</v>
      </c>
      <c r="AM22" s="119">
        <v>182817</v>
      </c>
      <c r="AN22" s="119">
        <v>231606.21</v>
      </c>
      <c r="AO22" s="119">
        <v>0</v>
      </c>
      <c r="AP22" s="119">
        <v>13348.59</v>
      </c>
      <c r="AQ22" s="119">
        <v>0</v>
      </c>
      <c r="AR22" s="119">
        <v>0</v>
      </c>
      <c r="AS22" s="72">
        <v>3880679.3</v>
      </c>
      <c r="AT22" s="72"/>
      <c r="AU22" s="72"/>
      <c r="AV22" s="72"/>
      <c r="AW22" s="72"/>
      <c r="AX22" s="72"/>
      <c r="AY22" s="72"/>
      <c r="AZ22" s="72"/>
      <c r="BA22" s="72"/>
      <c r="BB22" s="156">
        <v>4</v>
      </c>
      <c r="BC22" s="159">
        <v>14</v>
      </c>
      <c r="BD22" s="160" t="s">
        <v>151</v>
      </c>
      <c r="BE22" s="119">
        <v>9282713.3599999994</v>
      </c>
      <c r="BF22" s="119">
        <v>0</v>
      </c>
      <c r="BG22" s="119">
        <v>9282713.3599999994</v>
      </c>
      <c r="BH22" s="156">
        <v>4</v>
      </c>
      <c r="BI22" s="159">
        <v>14</v>
      </c>
      <c r="BJ22" s="160" t="s">
        <v>151</v>
      </c>
      <c r="BK22" s="108">
        <v>9362049.0283997338</v>
      </c>
      <c r="BL22" s="119">
        <v>9537114.9399999995</v>
      </c>
      <c r="BM22" s="119">
        <v>9282713.3599999994</v>
      </c>
      <c r="BN22" s="120">
        <v>-8.4741778385341027E-3</v>
      </c>
      <c r="BO22" s="120">
        <v>-2.6674899233205651E-2</v>
      </c>
      <c r="BP22" s="121">
        <v>1.4616345303289783E-2</v>
      </c>
    </row>
    <row r="23" spans="2:68" ht="15" x14ac:dyDescent="0.25">
      <c r="B23" s="3"/>
      <c r="C23" s="5"/>
      <c r="D23" s="5"/>
      <c r="E23" s="31"/>
      <c r="F23" s="31"/>
      <c r="G23" s="156">
        <v>60</v>
      </c>
      <c r="H23" s="159">
        <v>15</v>
      </c>
      <c r="I23" s="160" t="s">
        <v>68</v>
      </c>
      <c r="J23" s="119">
        <v>355397.43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7065290.0510931369</v>
      </c>
      <c r="S23" s="72">
        <v>7420687.4810931366</v>
      </c>
      <c r="T23" s="156">
        <v>38</v>
      </c>
      <c r="U23" s="159">
        <v>15</v>
      </c>
      <c r="V23" s="160" t="s">
        <v>62</v>
      </c>
      <c r="W23" s="119">
        <v>105556.84</v>
      </c>
      <c r="X23" s="119">
        <v>0</v>
      </c>
      <c r="Y23" s="119">
        <v>173840.96</v>
      </c>
      <c r="Z23" s="119">
        <v>106962.39</v>
      </c>
      <c r="AA23" s="119">
        <v>0</v>
      </c>
      <c r="AB23" s="119">
        <v>91199.5</v>
      </c>
      <c r="AC23" s="119">
        <v>0</v>
      </c>
      <c r="AD23" s="119">
        <v>0</v>
      </c>
      <c r="AE23" s="119">
        <v>0</v>
      </c>
      <c r="AF23" s="72">
        <v>477559.69</v>
      </c>
      <c r="AG23" s="156">
        <v>34</v>
      </c>
      <c r="AH23" s="159">
        <v>15</v>
      </c>
      <c r="AI23" s="160" t="s">
        <v>158</v>
      </c>
      <c r="AJ23" s="119">
        <v>810481</v>
      </c>
      <c r="AK23" s="119">
        <v>32788</v>
      </c>
      <c r="AL23" s="119">
        <v>4401</v>
      </c>
      <c r="AM23" s="119">
        <v>1853284</v>
      </c>
      <c r="AN23" s="119">
        <v>568981</v>
      </c>
      <c r="AO23" s="119">
        <v>0</v>
      </c>
      <c r="AP23" s="119">
        <v>49205</v>
      </c>
      <c r="AQ23" s="119">
        <v>0</v>
      </c>
      <c r="AR23" s="119">
        <v>0</v>
      </c>
      <c r="AS23" s="72">
        <v>3319140</v>
      </c>
      <c r="AT23" s="72"/>
      <c r="AU23" s="72"/>
      <c r="AV23" s="72"/>
      <c r="AW23" s="72"/>
      <c r="AX23" s="72"/>
      <c r="AY23" s="72"/>
      <c r="AZ23" s="72"/>
      <c r="BA23" s="72"/>
      <c r="BB23" s="156">
        <v>60</v>
      </c>
      <c r="BC23" s="159">
        <v>15</v>
      </c>
      <c r="BD23" s="160" t="s">
        <v>68</v>
      </c>
      <c r="BE23" s="119">
        <v>7420687.4810931366</v>
      </c>
      <c r="BF23" s="119">
        <v>0</v>
      </c>
      <c r="BG23" s="119">
        <v>7420687.4810931366</v>
      </c>
      <c r="BH23" s="156">
        <v>60</v>
      </c>
      <c r="BI23" s="159">
        <v>15</v>
      </c>
      <c r="BJ23" s="160" t="s">
        <v>68</v>
      </c>
      <c r="BK23" s="108">
        <v>15084522.576714261</v>
      </c>
      <c r="BL23" s="119">
        <v>6542955.8200908778</v>
      </c>
      <c r="BM23" s="119">
        <v>7420687.4810931366</v>
      </c>
      <c r="BN23" s="120">
        <v>-0.5080595064673552</v>
      </c>
      <c r="BO23" s="120">
        <v>0.13414910403446179</v>
      </c>
      <c r="BP23" s="121">
        <v>1.1684442512125243E-2</v>
      </c>
    </row>
    <row r="24" spans="2:68" ht="15" x14ac:dyDescent="0.25">
      <c r="B24" s="3"/>
      <c r="C24" s="5"/>
      <c r="D24" s="5"/>
      <c r="E24" s="31"/>
      <c r="F24" s="31"/>
      <c r="G24" s="156">
        <v>7</v>
      </c>
      <c r="H24" s="159">
        <v>16</v>
      </c>
      <c r="I24" s="160" t="s">
        <v>200</v>
      </c>
      <c r="J24" s="119">
        <v>1175016.54</v>
      </c>
      <c r="K24" s="119">
        <v>1460168.37</v>
      </c>
      <c r="L24" s="119">
        <v>0</v>
      </c>
      <c r="M24" s="119">
        <v>0</v>
      </c>
      <c r="N24" s="119">
        <v>1423742.6</v>
      </c>
      <c r="O24" s="119">
        <v>103794.79</v>
      </c>
      <c r="P24" s="119">
        <v>0</v>
      </c>
      <c r="Q24" s="119">
        <v>0</v>
      </c>
      <c r="R24" s="119">
        <v>0</v>
      </c>
      <c r="S24" s="72">
        <v>4162722.3000000003</v>
      </c>
      <c r="T24" s="156">
        <v>59</v>
      </c>
      <c r="U24" s="159">
        <v>16</v>
      </c>
      <c r="V24" s="160" t="s">
        <v>60</v>
      </c>
      <c r="W24" s="119">
        <v>235242.95</v>
      </c>
      <c r="X24" s="119">
        <v>78658.009999999995</v>
      </c>
      <c r="Y24" s="119">
        <v>44378.22</v>
      </c>
      <c r="Z24" s="119">
        <v>55358.48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72">
        <v>413637.66000000003</v>
      </c>
      <c r="AG24" s="156">
        <v>6</v>
      </c>
      <c r="AH24" s="159">
        <v>16</v>
      </c>
      <c r="AI24" s="160" t="s">
        <v>61</v>
      </c>
      <c r="AJ24" s="119">
        <v>612803.31000000006</v>
      </c>
      <c r="AK24" s="119">
        <v>641616.80000000005</v>
      </c>
      <c r="AL24" s="119">
        <v>840207.34</v>
      </c>
      <c r="AM24" s="119">
        <v>345510.15</v>
      </c>
      <c r="AN24" s="119">
        <v>694156.99</v>
      </c>
      <c r="AO24" s="119">
        <v>0</v>
      </c>
      <c r="AP24" s="119">
        <v>0</v>
      </c>
      <c r="AQ24" s="119">
        <v>0</v>
      </c>
      <c r="AR24" s="119">
        <v>0</v>
      </c>
      <c r="AS24" s="72">
        <v>3134294.59</v>
      </c>
      <c r="AT24" s="72"/>
      <c r="AU24" s="72"/>
      <c r="AV24" s="72"/>
      <c r="AW24" s="72"/>
      <c r="AX24" s="72"/>
      <c r="AY24" s="72"/>
      <c r="AZ24" s="72"/>
      <c r="BA24" s="72"/>
      <c r="BB24" s="156">
        <v>7</v>
      </c>
      <c r="BC24" s="159">
        <v>16</v>
      </c>
      <c r="BD24" s="160" t="s">
        <v>200</v>
      </c>
      <c r="BE24" s="119">
        <v>3036746.5943857301</v>
      </c>
      <c r="BF24" s="119">
        <v>1125975.7200000002</v>
      </c>
      <c r="BG24" s="119">
        <v>4162722.3143857303</v>
      </c>
      <c r="BH24" s="156">
        <v>7</v>
      </c>
      <c r="BI24" s="159">
        <v>16</v>
      </c>
      <c r="BJ24" s="160" t="s">
        <v>200</v>
      </c>
      <c r="BK24" s="108">
        <v>3501434.9381568404</v>
      </c>
      <c r="BL24" s="119">
        <v>4074481.58</v>
      </c>
      <c r="BM24" s="119">
        <v>4162722.3000000003</v>
      </c>
      <c r="BN24" s="120">
        <v>0.1888618162333362</v>
      </c>
      <c r="BO24" s="120">
        <v>2.1656919602518032E-2</v>
      </c>
      <c r="BP24" s="121">
        <v>6.5545260506142192E-3</v>
      </c>
    </row>
    <row r="25" spans="2:68" ht="15" x14ac:dyDescent="0.25">
      <c r="B25" s="3"/>
      <c r="C25" s="5"/>
      <c r="D25" s="5"/>
      <c r="E25" s="31"/>
      <c r="F25" s="31"/>
      <c r="G25" s="156">
        <v>18</v>
      </c>
      <c r="H25" s="159">
        <v>17</v>
      </c>
      <c r="I25" s="160" t="s">
        <v>59</v>
      </c>
      <c r="J25" s="119">
        <v>1417147.8</v>
      </c>
      <c r="K25" s="119">
        <v>8184.39</v>
      </c>
      <c r="L25" s="119">
        <v>270389.51</v>
      </c>
      <c r="M25" s="119">
        <v>705805.97</v>
      </c>
      <c r="N25" s="119">
        <v>599890.13</v>
      </c>
      <c r="O25" s="119">
        <v>908761.42</v>
      </c>
      <c r="P25" s="119">
        <v>97121.57</v>
      </c>
      <c r="Q25" s="119">
        <v>0</v>
      </c>
      <c r="R25" s="119">
        <v>0</v>
      </c>
      <c r="S25" s="72">
        <v>4007300.7899999996</v>
      </c>
      <c r="T25" s="156">
        <v>34</v>
      </c>
      <c r="U25" s="159">
        <v>17</v>
      </c>
      <c r="V25" s="160" t="s">
        <v>158</v>
      </c>
      <c r="W25" s="119">
        <v>117110</v>
      </c>
      <c r="X25" s="119">
        <v>0</v>
      </c>
      <c r="Y25" s="119">
        <v>2508</v>
      </c>
      <c r="Z25" s="119">
        <v>390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72">
        <v>120008</v>
      </c>
      <c r="AG25" s="156">
        <v>38</v>
      </c>
      <c r="AH25" s="159">
        <v>17</v>
      </c>
      <c r="AI25" s="160" t="s">
        <v>62</v>
      </c>
      <c r="AJ25" s="119">
        <v>289903.49</v>
      </c>
      <c r="AK25" s="119">
        <v>0</v>
      </c>
      <c r="AL25" s="119">
        <v>1598746.69</v>
      </c>
      <c r="AM25" s="119">
        <v>750615.23</v>
      </c>
      <c r="AN25" s="119">
        <v>216848.92</v>
      </c>
      <c r="AO25" s="119">
        <v>0</v>
      </c>
      <c r="AP25" s="119">
        <v>0</v>
      </c>
      <c r="AQ25" s="119">
        <v>273995.32</v>
      </c>
      <c r="AR25" s="119">
        <v>0</v>
      </c>
      <c r="AS25" s="72">
        <v>3130109.65</v>
      </c>
      <c r="AT25" s="72"/>
      <c r="AU25" s="72"/>
      <c r="AV25" s="72"/>
      <c r="AW25" s="72"/>
      <c r="AX25" s="72"/>
      <c r="AY25" s="72"/>
      <c r="AZ25" s="72"/>
      <c r="BA25" s="72"/>
      <c r="BB25" s="156">
        <v>18</v>
      </c>
      <c r="BC25" s="159">
        <v>17</v>
      </c>
      <c r="BD25" s="160" t="s">
        <v>59</v>
      </c>
      <c r="BE25" s="119">
        <v>1972695.2900000003</v>
      </c>
      <c r="BF25" s="119">
        <v>2034605.5</v>
      </c>
      <c r="BG25" s="119">
        <v>4007300.79</v>
      </c>
      <c r="BH25" s="156">
        <v>18</v>
      </c>
      <c r="BI25" s="159">
        <v>17</v>
      </c>
      <c r="BJ25" s="160" t="s">
        <v>59</v>
      </c>
      <c r="BK25" s="108">
        <v>4198537.2476428002</v>
      </c>
      <c r="BL25" s="119">
        <v>3837280.43</v>
      </c>
      <c r="BM25" s="119">
        <v>4007300.7899999996</v>
      </c>
      <c r="BN25" s="120">
        <v>-4.5548353239016071E-2</v>
      </c>
      <c r="BO25" s="120">
        <v>4.4307514944900595E-2</v>
      </c>
      <c r="BP25" s="121">
        <v>6.3098029433051386E-3</v>
      </c>
    </row>
    <row r="26" spans="2:68" ht="15" x14ac:dyDescent="0.25">
      <c r="B26" s="3"/>
      <c r="C26" s="5"/>
      <c r="D26" s="5"/>
      <c r="E26" s="31"/>
      <c r="F26" s="31"/>
      <c r="G26" s="156">
        <v>62</v>
      </c>
      <c r="H26" s="159">
        <v>18</v>
      </c>
      <c r="I26" s="160" t="s">
        <v>122</v>
      </c>
      <c r="J26" s="119">
        <v>3443478.07</v>
      </c>
      <c r="K26" s="119">
        <v>9429.43</v>
      </c>
      <c r="L26" s="119">
        <v>0</v>
      </c>
      <c r="M26" s="119">
        <v>182817</v>
      </c>
      <c r="N26" s="119">
        <v>231606.21</v>
      </c>
      <c r="O26" s="119">
        <v>0</v>
      </c>
      <c r="P26" s="119">
        <v>13348.59</v>
      </c>
      <c r="Q26" s="119">
        <v>0</v>
      </c>
      <c r="R26" s="119">
        <v>0</v>
      </c>
      <c r="S26" s="72">
        <v>3880679.3</v>
      </c>
      <c r="T26" s="156">
        <v>23</v>
      </c>
      <c r="U26" s="159">
        <v>18</v>
      </c>
      <c r="V26" s="160" t="s">
        <v>150</v>
      </c>
      <c r="W26" s="119">
        <v>3351.38</v>
      </c>
      <c r="X26" s="119">
        <v>76514.37</v>
      </c>
      <c r="Y26" s="119">
        <v>0</v>
      </c>
      <c r="Z26" s="119">
        <v>4621.43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72">
        <v>84487.18</v>
      </c>
      <c r="AG26" s="156">
        <v>7</v>
      </c>
      <c r="AH26" s="159">
        <v>18</v>
      </c>
      <c r="AI26" s="160" t="s">
        <v>200</v>
      </c>
      <c r="AJ26" s="119">
        <v>60427.42</v>
      </c>
      <c r="AK26" s="119">
        <v>1460168.37</v>
      </c>
      <c r="AL26" s="119">
        <v>0</v>
      </c>
      <c r="AM26" s="119">
        <v>0</v>
      </c>
      <c r="AN26" s="119">
        <v>1423742.6043857299</v>
      </c>
      <c r="AO26" s="119">
        <v>92408.2</v>
      </c>
      <c r="AP26" s="119">
        <v>0</v>
      </c>
      <c r="AQ26" s="119">
        <v>0</v>
      </c>
      <c r="AR26" s="119">
        <v>0</v>
      </c>
      <c r="AS26" s="72">
        <v>3036746.5943857301</v>
      </c>
      <c r="AT26" s="72"/>
      <c r="AU26" s="72"/>
      <c r="AV26" s="72"/>
      <c r="AW26" s="72"/>
      <c r="AX26" s="72"/>
      <c r="AY26" s="72"/>
      <c r="AZ26" s="72"/>
      <c r="BA26" s="72"/>
      <c r="BB26" s="156">
        <v>62</v>
      </c>
      <c r="BC26" s="159">
        <v>18</v>
      </c>
      <c r="BD26" s="160" t="s">
        <v>122</v>
      </c>
      <c r="BE26" s="119">
        <v>3880679.3</v>
      </c>
      <c r="BF26" s="119">
        <v>0</v>
      </c>
      <c r="BG26" s="119">
        <v>3880679.3</v>
      </c>
      <c r="BH26" s="156">
        <v>62</v>
      </c>
      <c r="BI26" s="159">
        <v>18</v>
      </c>
      <c r="BJ26" s="160" t="s">
        <v>122</v>
      </c>
      <c r="BK26" s="108">
        <v>3631911.8586912295</v>
      </c>
      <c r="BL26" s="119">
        <v>3897182.16</v>
      </c>
      <c r="BM26" s="119">
        <v>3880679.3</v>
      </c>
      <c r="BN26" s="120">
        <v>6.8494900478783816E-2</v>
      </c>
      <c r="BO26" s="120">
        <v>-4.234562132964359E-3</v>
      </c>
      <c r="BP26" s="121">
        <v>6.1104276799654276E-3</v>
      </c>
    </row>
    <row r="27" spans="2:68" ht="15" x14ac:dyDescent="0.25">
      <c r="B27" s="3"/>
      <c r="C27" s="5"/>
      <c r="D27" s="5"/>
      <c r="E27" s="31"/>
      <c r="F27" s="31"/>
      <c r="G27" s="156">
        <v>39</v>
      </c>
      <c r="H27" s="159">
        <v>19</v>
      </c>
      <c r="I27" s="160" t="s">
        <v>56</v>
      </c>
      <c r="J27" s="119">
        <v>2446260.86</v>
      </c>
      <c r="K27" s="119">
        <v>0</v>
      </c>
      <c r="L27" s="119">
        <v>44270.58</v>
      </c>
      <c r="M27" s="119">
        <v>411127.99</v>
      </c>
      <c r="N27" s="119">
        <v>795788.63</v>
      </c>
      <c r="O27" s="119">
        <v>45542.05</v>
      </c>
      <c r="P27" s="119">
        <v>0</v>
      </c>
      <c r="Q27" s="119">
        <v>34844.18</v>
      </c>
      <c r="R27" s="119">
        <v>0</v>
      </c>
      <c r="S27" s="72">
        <v>3777834.2899999996</v>
      </c>
      <c r="T27" s="156">
        <v>6</v>
      </c>
      <c r="U27" s="159">
        <v>19</v>
      </c>
      <c r="V27" s="160" t="s">
        <v>61</v>
      </c>
      <c r="W27" s="119">
        <v>2841.84</v>
      </c>
      <c r="X27" s="119">
        <v>0</v>
      </c>
      <c r="Y27" s="119">
        <v>22417.11</v>
      </c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72">
        <v>25258.95</v>
      </c>
      <c r="AG27" s="156">
        <v>12</v>
      </c>
      <c r="AH27" s="159">
        <v>19</v>
      </c>
      <c r="AI27" s="160" t="s">
        <v>64</v>
      </c>
      <c r="AJ27" s="119">
        <v>526517.27</v>
      </c>
      <c r="AK27" s="119">
        <v>226598.6</v>
      </c>
      <c r="AL27" s="119">
        <v>1115.8900000000001</v>
      </c>
      <c r="AM27" s="119">
        <v>29255.23</v>
      </c>
      <c r="AN27" s="119">
        <v>1116719.19</v>
      </c>
      <c r="AO27" s="119">
        <v>114671.12</v>
      </c>
      <c r="AP27" s="119">
        <v>0</v>
      </c>
      <c r="AQ27" s="119">
        <v>0</v>
      </c>
      <c r="AR27" s="119">
        <v>0</v>
      </c>
      <c r="AS27" s="72">
        <v>2014877.2999999998</v>
      </c>
      <c r="AT27" s="72"/>
      <c r="AU27" s="72"/>
      <c r="AV27" s="72"/>
      <c r="AW27" s="72"/>
      <c r="AX27" s="72"/>
      <c r="AY27" s="72"/>
      <c r="AZ27" s="72"/>
      <c r="BA27" s="72"/>
      <c r="BB27" s="156">
        <v>39</v>
      </c>
      <c r="BC27" s="159">
        <v>19</v>
      </c>
      <c r="BD27" s="160" t="s">
        <v>56</v>
      </c>
      <c r="BE27" s="119">
        <v>1054242.6399999999</v>
      </c>
      <c r="BF27" s="119">
        <v>2723591.64</v>
      </c>
      <c r="BG27" s="119">
        <v>3777834.2800000003</v>
      </c>
      <c r="BH27" s="156">
        <v>39</v>
      </c>
      <c r="BI27" s="159">
        <v>19</v>
      </c>
      <c r="BJ27" s="160" t="s">
        <v>56</v>
      </c>
      <c r="BK27" s="108">
        <v>3670115.3436570391</v>
      </c>
      <c r="BL27" s="119">
        <v>3912035.5199999996</v>
      </c>
      <c r="BM27" s="119">
        <v>3777834.2899999996</v>
      </c>
      <c r="BN27" s="120">
        <v>2.9350289093537096E-2</v>
      </c>
      <c r="BO27" s="120">
        <v>-3.4304706415344666E-2</v>
      </c>
      <c r="BP27" s="121">
        <v>5.9484903109459572E-3</v>
      </c>
    </row>
    <row r="28" spans="2:68" ht="15" x14ac:dyDescent="0.25">
      <c r="B28" s="3"/>
      <c r="C28" s="5"/>
      <c r="D28" s="5"/>
      <c r="E28" s="31"/>
      <c r="F28" s="31"/>
      <c r="G28" s="156">
        <v>38</v>
      </c>
      <c r="H28" s="159">
        <v>20</v>
      </c>
      <c r="I28" s="160" t="s">
        <v>62</v>
      </c>
      <c r="J28" s="119">
        <v>395460.33</v>
      </c>
      <c r="K28" s="119">
        <v>0</v>
      </c>
      <c r="L28" s="119">
        <v>1772587.64</v>
      </c>
      <c r="M28" s="119">
        <v>857577.61</v>
      </c>
      <c r="N28" s="119">
        <v>216848.92</v>
      </c>
      <c r="O28" s="119">
        <v>91199.5</v>
      </c>
      <c r="P28" s="119">
        <v>0</v>
      </c>
      <c r="Q28" s="119">
        <v>273995.32</v>
      </c>
      <c r="R28" s="119">
        <v>0</v>
      </c>
      <c r="S28" s="72">
        <v>3607669.3199999994</v>
      </c>
      <c r="T28" s="156">
        <v>60</v>
      </c>
      <c r="U28" s="159">
        <v>20</v>
      </c>
      <c r="V28" s="160" t="s">
        <v>68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72">
        <v>0</v>
      </c>
      <c r="AG28" s="156">
        <v>18</v>
      </c>
      <c r="AH28" s="159">
        <v>20</v>
      </c>
      <c r="AI28" s="160" t="s">
        <v>59</v>
      </c>
      <c r="AJ28" s="119">
        <v>834757.21</v>
      </c>
      <c r="AK28" s="119">
        <v>8184.39</v>
      </c>
      <c r="AL28" s="119">
        <v>168288.44</v>
      </c>
      <c r="AM28" s="119">
        <v>264453.55</v>
      </c>
      <c r="AN28" s="119">
        <v>599890.13</v>
      </c>
      <c r="AO28" s="119">
        <v>0</v>
      </c>
      <c r="AP28" s="119">
        <v>97121.57</v>
      </c>
      <c r="AQ28" s="119">
        <v>0</v>
      </c>
      <c r="AR28" s="119">
        <v>0</v>
      </c>
      <c r="AS28" s="72">
        <v>1972695.2900000003</v>
      </c>
      <c r="AT28" s="72"/>
      <c r="AU28" s="72"/>
      <c r="AV28" s="72"/>
      <c r="AW28" s="72"/>
      <c r="AX28" s="72"/>
      <c r="AY28" s="72"/>
      <c r="AZ28" s="72"/>
      <c r="BA28" s="72"/>
      <c r="BB28" s="156">
        <v>38</v>
      </c>
      <c r="BC28" s="159">
        <v>20</v>
      </c>
      <c r="BD28" s="160" t="s">
        <v>62</v>
      </c>
      <c r="BE28" s="119">
        <v>3130109.65</v>
      </c>
      <c r="BF28" s="119">
        <v>477559.69</v>
      </c>
      <c r="BG28" s="170">
        <v>3607669.34</v>
      </c>
      <c r="BH28" s="156">
        <v>38</v>
      </c>
      <c r="BI28" s="159">
        <v>20</v>
      </c>
      <c r="BJ28" s="160" t="s">
        <v>62</v>
      </c>
      <c r="BK28" s="108">
        <v>3364132.80797621</v>
      </c>
      <c r="BL28" s="119">
        <v>3667633.9600000004</v>
      </c>
      <c r="BM28" s="170">
        <v>3607669.3199999994</v>
      </c>
      <c r="BN28" s="120">
        <v>7.2392062360432163E-2</v>
      </c>
      <c r="BO28" s="120">
        <v>-1.6349679562897568E-2</v>
      </c>
      <c r="BP28" s="121">
        <v>5.6805524932426266E-3</v>
      </c>
    </row>
    <row r="29" spans="2:68" ht="15" x14ac:dyDescent="0.25">
      <c r="B29" s="3"/>
      <c r="C29" s="5"/>
      <c r="D29" s="5"/>
      <c r="E29" s="31"/>
      <c r="F29" s="31"/>
      <c r="G29" s="156">
        <v>34</v>
      </c>
      <c r="H29" s="159">
        <v>21</v>
      </c>
      <c r="I29" s="160" t="s">
        <v>158</v>
      </c>
      <c r="J29" s="119">
        <v>927591</v>
      </c>
      <c r="K29" s="119">
        <v>32788</v>
      </c>
      <c r="L29" s="119">
        <v>6909</v>
      </c>
      <c r="M29" s="119">
        <v>1853674</v>
      </c>
      <c r="N29" s="119">
        <v>568981</v>
      </c>
      <c r="O29" s="119">
        <v>0</v>
      </c>
      <c r="P29" s="119">
        <v>49205</v>
      </c>
      <c r="Q29" s="119">
        <v>0</v>
      </c>
      <c r="R29" s="119">
        <v>0</v>
      </c>
      <c r="S29" s="72">
        <v>3439148</v>
      </c>
      <c r="T29" s="156">
        <v>62</v>
      </c>
      <c r="U29" s="159">
        <v>21</v>
      </c>
      <c r="V29" s="160" t="s">
        <v>122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72">
        <v>0</v>
      </c>
      <c r="AG29" s="156">
        <v>61</v>
      </c>
      <c r="AH29" s="159">
        <v>21</v>
      </c>
      <c r="AI29" s="160" t="s">
        <v>153</v>
      </c>
      <c r="AJ29" s="119">
        <v>150193.98000000001</v>
      </c>
      <c r="AK29" s="119">
        <v>705262.21</v>
      </c>
      <c r="AL29" s="119">
        <v>0</v>
      </c>
      <c r="AM29" s="119">
        <v>37916.230000000003</v>
      </c>
      <c r="AN29" s="119">
        <v>0</v>
      </c>
      <c r="AO29" s="119">
        <v>0</v>
      </c>
      <c r="AP29" s="119">
        <v>434247.38</v>
      </c>
      <c r="AQ29" s="119">
        <v>0</v>
      </c>
      <c r="AR29" s="119">
        <v>0</v>
      </c>
      <c r="AS29" s="72">
        <v>1327619.7999999998</v>
      </c>
      <c r="AT29" s="72"/>
      <c r="AU29" s="72"/>
      <c r="AV29" s="72"/>
      <c r="AW29" s="72"/>
      <c r="AX29" s="72"/>
      <c r="AY29" s="72"/>
      <c r="AZ29" s="72"/>
      <c r="BA29" s="72"/>
      <c r="BB29" s="156">
        <v>34</v>
      </c>
      <c r="BC29" s="159">
        <v>21</v>
      </c>
      <c r="BD29" s="160" t="s">
        <v>158</v>
      </c>
      <c r="BE29" s="119">
        <v>3319140</v>
      </c>
      <c r="BF29" s="119">
        <v>120008</v>
      </c>
      <c r="BG29" s="119">
        <v>3439148</v>
      </c>
      <c r="BH29" s="156">
        <v>34</v>
      </c>
      <c r="BI29" s="159">
        <v>21</v>
      </c>
      <c r="BJ29" s="160" t="s">
        <v>158</v>
      </c>
      <c r="BK29" s="108">
        <v>3183230.7606322397</v>
      </c>
      <c r="BL29" s="119">
        <v>3342948</v>
      </c>
      <c r="BM29" s="119">
        <v>3439148</v>
      </c>
      <c r="BN29" s="120">
        <v>8.0395440548246988E-2</v>
      </c>
      <c r="BO29" s="120">
        <v>2.8776995633793989E-2</v>
      </c>
      <c r="BP29" s="121">
        <v>5.4152027287330193E-3</v>
      </c>
    </row>
    <row r="30" spans="2:68" ht="15" x14ac:dyDescent="0.25">
      <c r="B30" s="3"/>
      <c r="C30" s="5"/>
      <c r="D30" s="5"/>
      <c r="E30" s="31"/>
      <c r="F30" s="31"/>
      <c r="G30" s="156">
        <v>6</v>
      </c>
      <c r="H30" s="159">
        <v>22</v>
      </c>
      <c r="I30" s="160" t="s">
        <v>61</v>
      </c>
      <c r="J30" s="119">
        <v>615645.15</v>
      </c>
      <c r="K30" s="119">
        <v>641616.80000000005</v>
      </c>
      <c r="L30" s="119">
        <v>862624.44</v>
      </c>
      <c r="M30" s="119">
        <v>345510.15</v>
      </c>
      <c r="N30" s="119">
        <v>694156.99</v>
      </c>
      <c r="O30" s="119">
        <v>0</v>
      </c>
      <c r="P30" s="119">
        <v>0</v>
      </c>
      <c r="Q30" s="119">
        <v>0</v>
      </c>
      <c r="R30" s="119">
        <v>0</v>
      </c>
      <c r="S30" s="72">
        <v>3159553.5300000003</v>
      </c>
      <c r="T30" s="156">
        <v>24</v>
      </c>
      <c r="U30" s="159">
        <v>22</v>
      </c>
      <c r="V30" s="160" t="s">
        <v>67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72">
        <v>0</v>
      </c>
      <c r="AG30" s="156">
        <v>39</v>
      </c>
      <c r="AH30" s="159">
        <v>22</v>
      </c>
      <c r="AI30" s="160" t="s">
        <v>56</v>
      </c>
      <c r="AJ30" s="119">
        <v>404929.29</v>
      </c>
      <c r="AK30" s="119">
        <v>0</v>
      </c>
      <c r="AL30" s="119">
        <v>39866.31</v>
      </c>
      <c r="AM30" s="119">
        <v>403201.16</v>
      </c>
      <c r="AN30" s="119">
        <v>168066.72</v>
      </c>
      <c r="AO30" s="119">
        <v>3334.98</v>
      </c>
      <c r="AP30" s="119">
        <v>0</v>
      </c>
      <c r="AQ30" s="119">
        <v>34844.18</v>
      </c>
      <c r="AR30" s="119">
        <v>0</v>
      </c>
      <c r="AS30" s="72">
        <v>1054242.6399999999</v>
      </c>
      <c r="AT30" s="72"/>
      <c r="AU30" s="72"/>
      <c r="AV30" s="72"/>
      <c r="AW30" s="72"/>
      <c r="AX30" s="72"/>
      <c r="AY30" s="72"/>
      <c r="AZ30" s="72"/>
      <c r="BA30" s="72"/>
      <c r="BB30" s="156">
        <v>6</v>
      </c>
      <c r="BC30" s="159">
        <v>22</v>
      </c>
      <c r="BD30" s="160" t="s">
        <v>61</v>
      </c>
      <c r="BE30" s="119">
        <v>3134294.59</v>
      </c>
      <c r="BF30" s="119">
        <v>25258.95</v>
      </c>
      <c r="BG30" s="170">
        <v>3159553.54</v>
      </c>
      <c r="BH30" s="156">
        <v>6</v>
      </c>
      <c r="BI30" s="159">
        <v>22</v>
      </c>
      <c r="BJ30" s="160" t="s">
        <v>61</v>
      </c>
      <c r="BK30" s="108">
        <v>2907515.9592138496</v>
      </c>
      <c r="BL30" s="119">
        <v>3055501.43</v>
      </c>
      <c r="BM30" s="170">
        <v>3159553.5300000003</v>
      </c>
      <c r="BN30" s="120">
        <v>8.6684845181141501E-2</v>
      </c>
      <c r="BO30" s="120">
        <v>3.4054017772133793E-2</v>
      </c>
      <c r="BP30" s="121">
        <v>4.9749597566705606E-3</v>
      </c>
    </row>
    <row r="31" spans="2:68" ht="15" x14ac:dyDescent="0.25">
      <c r="B31" s="3"/>
      <c r="C31" s="5"/>
      <c r="E31" s="31"/>
      <c r="F31" s="31"/>
      <c r="G31" s="156">
        <v>64</v>
      </c>
      <c r="H31" s="159">
        <v>23</v>
      </c>
      <c r="I31" s="160" t="s">
        <v>215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R31" s="119">
        <v>1342710.50920635</v>
      </c>
      <c r="S31" s="72">
        <v>1342710.50920635</v>
      </c>
      <c r="T31" s="156">
        <v>4</v>
      </c>
      <c r="U31" s="159">
        <v>23</v>
      </c>
      <c r="V31" s="160" t="s">
        <v>151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72">
        <v>0</v>
      </c>
      <c r="AG31" s="156">
        <v>40</v>
      </c>
      <c r="AH31" s="159">
        <v>23</v>
      </c>
      <c r="AI31" s="160" t="s">
        <v>63</v>
      </c>
      <c r="AJ31" s="119">
        <v>542131.91</v>
      </c>
      <c r="AK31" s="119">
        <v>0</v>
      </c>
      <c r="AL31" s="119">
        <v>0</v>
      </c>
      <c r="AM31" s="119">
        <v>28289.32</v>
      </c>
      <c r="AN31" s="119">
        <v>211560.52</v>
      </c>
      <c r="AO31" s="119">
        <v>40335.35</v>
      </c>
      <c r="AP31" s="119">
        <v>0</v>
      </c>
      <c r="AQ31" s="119">
        <v>23645.96</v>
      </c>
      <c r="AR31" s="119">
        <v>0</v>
      </c>
      <c r="AS31" s="72">
        <v>845963.05999999994</v>
      </c>
      <c r="AT31" s="72"/>
      <c r="AU31" s="72"/>
      <c r="AV31" s="72"/>
      <c r="AW31" s="72"/>
      <c r="AX31" s="72"/>
      <c r="AY31" s="72"/>
      <c r="AZ31" s="72"/>
      <c r="BA31" s="72"/>
      <c r="BB31" s="156">
        <v>64</v>
      </c>
      <c r="BC31" s="159">
        <v>23</v>
      </c>
      <c r="BD31" s="160" t="s">
        <v>215</v>
      </c>
      <c r="BE31" s="119">
        <v>455916.96685684001</v>
      </c>
      <c r="BF31" s="119">
        <v>886793.54234951001</v>
      </c>
      <c r="BG31" s="170">
        <v>1342710.50920635</v>
      </c>
      <c r="BH31" s="156">
        <v>64</v>
      </c>
      <c r="BI31" s="159">
        <v>23</v>
      </c>
      <c r="BJ31" s="160" t="s">
        <v>215</v>
      </c>
      <c r="BK31" s="108">
        <v>1537417.0924055502</v>
      </c>
      <c r="BL31" s="119">
        <v>1357607.08045015</v>
      </c>
      <c r="BM31" s="170">
        <v>1342710.50920635</v>
      </c>
      <c r="BN31" s="120">
        <v>0</v>
      </c>
      <c r="BO31" s="120">
        <v>-1.0972667613710962E-2</v>
      </c>
      <c r="BP31" s="121">
        <v>2.1142008466494399E-3</v>
      </c>
    </row>
    <row r="32" spans="2:68" ht="13.9" customHeight="1" x14ac:dyDescent="0.25">
      <c r="B32" s="3"/>
      <c r="C32" s="5"/>
      <c r="G32" s="156">
        <v>61</v>
      </c>
      <c r="H32" s="159">
        <v>24</v>
      </c>
      <c r="I32" s="160" t="s">
        <v>153</v>
      </c>
      <c r="J32" s="119">
        <v>150193.98000000001</v>
      </c>
      <c r="K32" s="119">
        <v>705262.21</v>
      </c>
      <c r="L32" s="119">
        <v>0</v>
      </c>
      <c r="M32" s="119">
        <v>37916.230000000003</v>
      </c>
      <c r="N32" s="119">
        <v>0</v>
      </c>
      <c r="O32" s="119">
        <v>0</v>
      </c>
      <c r="P32" s="119">
        <v>434247.38</v>
      </c>
      <c r="Q32" s="119">
        <v>0</v>
      </c>
      <c r="R32" s="119">
        <v>0</v>
      </c>
      <c r="S32" s="72">
        <v>1327619.7999999998</v>
      </c>
      <c r="T32" s="156">
        <v>61</v>
      </c>
      <c r="U32" s="159">
        <v>24</v>
      </c>
      <c r="V32" s="160" t="s">
        <v>153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72">
        <v>0</v>
      </c>
      <c r="AG32" s="156">
        <v>64</v>
      </c>
      <c r="AH32" s="159">
        <v>24</v>
      </c>
      <c r="AI32" s="160" t="s">
        <v>215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455916.96685684001</v>
      </c>
      <c r="AS32" s="72">
        <v>455916.96685684001</v>
      </c>
      <c r="AT32" s="72"/>
      <c r="AU32" s="72"/>
      <c r="AV32" s="72"/>
      <c r="AW32" s="72"/>
      <c r="AX32" s="72"/>
      <c r="AY32" s="72"/>
      <c r="AZ32" s="72"/>
      <c r="BA32" s="72"/>
      <c r="BB32" s="156">
        <v>61</v>
      </c>
      <c r="BC32" s="159">
        <v>24</v>
      </c>
      <c r="BD32" s="160" t="s">
        <v>153</v>
      </c>
      <c r="BE32" s="119">
        <v>1327619.7999999998</v>
      </c>
      <c r="BF32" s="119">
        <v>0</v>
      </c>
      <c r="BG32" s="170">
        <v>1327619.7999999998</v>
      </c>
      <c r="BH32" s="156">
        <v>61</v>
      </c>
      <c r="BI32" s="159">
        <v>24</v>
      </c>
      <c r="BJ32" s="160" t="s">
        <v>153</v>
      </c>
      <c r="BK32" s="108">
        <v>1222283.9538778497</v>
      </c>
      <c r="BL32" s="119">
        <v>1303723.3400000001</v>
      </c>
      <c r="BM32" s="170">
        <v>1327619.7999999998</v>
      </c>
      <c r="BN32" s="120">
        <v>8.6179521368957568E-2</v>
      </c>
      <c r="BO32" s="120">
        <v>1.8329394946630106E-2</v>
      </c>
      <c r="BP32" s="121">
        <v>2.0904393657033616E-3</v>
      </c>
    </row>
    <row r="33" spans="2:68" ht="14.45" customHeight="1" x14ac:dyDescent="0.25">
      <c r="B33" s="3"/>
      <c r="C33" s="5"/>
      <c r="G33" s="156">
        <v>63</v>
      </c>
      <c r="H33" s="159">
        <v>25</v>
      </c>
      <c r="I33" s="160" t="s">
        <v>123</v>
      </c>
      <c r="J33" s="119">
        <v>63782</v>
      </c>
      <c r="K33" s="119">
        <v>24215</v>
      </c>
      <c r="L33" s="119">
        <v>0</v>
      </c>
      <c r="M33" s="119">
        <v>69472</v>
      </c>
      <c r="N33" s="119">
        <v>6132</v>
      </c>
      <c r="O33" s="119">
        <v>0</v>
      </c>
      <c r="P33" s="119">
        <v>115</v>
      </c>
      <c r="Q33" s="119">
        <v>93992</v>
      </c>
      <c r="R33" s="119">
        <v>0</v>
      </c>
      <c r="S33" s="72">
        <v>257708</v>
      </c>
      <c r="T33" s="156">
        <v>63</v>
      </c>
      <c r="U33" s="159">
        <v>25</v>
      </c>
      <c r="V33" s="160" t="s">
        <v>123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72">
        <v>0</v>
      </c>
      <c r="AG33" s="156">
        <v>63</v>
      </c>
      <c r="AH33" s="159">
        <v>25</v>
      </c>
      <c r="AI33" s="160" t="s">
        <v>123</v>
      </c>
      <c r="AJ33" s="119">
        <v>63782</v>
      </c>
      <c r="AK33" s="119">
        <v>24215</v>
      </c>
      <c r="AL33" s="119">
        <v>0</v>
      </c>
      <c r="AM33" s="119">
        <v>69472</v>
      </c>
      <c r="AN33" s="119">
        <v>6132</v>
      </c>
      <c r="AO33" s="119">
        <v>0</v>
      </c>
      <c r="AP33" s="119">
        <v>115</v>
      </c>
      <c r="AQ33" s="119">
        <v>93992</v>
      </c>
      <c r="AR33" s="119">
        <v>0</v>
      </c>
      <c r="AS33" s="72">
        <v>257708</v>
      </c>
      <c r="AT33" s="72"/>
      <c r="AU33" s="72"/>
      <c r="AV33" s="72"/>
      <c r="AW33" s="72"/>
      <c r="AX33" s="72"/>
      <c r="AY33" s="72"/>
      <c r="AZ33" s="72"/>
      <c r="BA33" s="72"/>
      <c r="BB33" s="156">
        <v>63</v>
      </c>
      <c r="BC33" s="162">
        <v>25</v>
      </c>
      <c r="BD33" s="160" t="s">
        <v>123</v>
      </c>
      <c r="BE33" s="119">
        <v>257708</v>
      </c>
      <c r="BF33" s="119">
        <v>0</v>
      </c>
      <c r="BG33" s="119">
        <v>257708</v>
      </c>
      <c r="BH33" s="156">
        <v>63</v>
      </c>
      <c r="BI33" s="162">
        <v>25</v>
      </c>
      <c r="BJ33" s="160" t="s">
        <v>123</v>
      </c>
      <c r="BK33" s="108">
        <v>188689.45338671</v>
      </c>
      <c r="BL33" s="119">
        <v>246551</v>
      </c>
      <c r="BM33" s="119">
        <v>257708</v>
      </c>
      <c r="BN33" s="120">
        <v>0.36577850735430251</v>
      </c>
      <c r="BO33" s="120">
        <v>4.5252300741023266E-2</v>
      </c>
      <c r="BP33" s="121">
        <v>4.0578104368184473E-4</v>
      </c>
    </row>
    <row r="34" spans="2:68" ht="14.45" customHeight="1" x14ac:dyDescent="0.25">
      <c r="C34" s="5"/>
      <c r="G34" s="156">
        <v>33</v>
      </c>
      <c r="H34" s="252">
        <v>26</v>
      </c>
      <c r="I34" s="243" t="s">
        <v>57</v>
      </c>
      <c r="J34" s="253">
        <v>6058729.3779263701</v>
      </c>
      <c r="K34" s="253">
        <v>667.65455150000003</v>
      </c>
      <c r="L34" s="253">
        <v>9912237.1124648601</v>
      </c>
      <c r="M34" s="253">
        <v>1537632.1726649399</v>
      </c>
      <c r="N34" s="253">
        <v>715402.07219654997</v>
      </c>
      <c r="O34" s="253">
        <v>337.44974502999997</v>
      </c>
      <c r="P34" s="253">
        <v>15655.694297579999</v>
      </c>
      <c r="Q34" s="253">
        <v>0</v>
      </c>
      <c r="R34" s="253">
        <v>0</v>
      </c>
      <c r="S34" s="244">
        <v>18240661.533846829</v>
      </c>
      <c r="U34" s="285" t="s">
        <v>66</v>
      </c>
      <c r="V34" s="285"/>
      <c r="W34" s="148">
        <v>38998931.63000001</v>
      </c>
      <c r="X34" s="148">
        <v>2580632.44</v>
      </c>
      <c r="Y34" s="148">
        <v>2588720.7399999998</v>
      </c>
      <c r="Z34" s="148">
        <v>3660584.1700000004</v>
      </c>
      <c r="AA34" s="148">
        <v>5463827.6500000004</v>
      </c>
      <c r="AB34" s="148">
        <v>85918765.840000004</v>
      </c>
      <c r="AC34" s="148">
        <v>0</v>
      </c>
      <c r="AD34" s="148">
        <v>0</v>
      </c>
      <c r="AE34" s="148">
        <v>886793.54234951001</v>
      </c>
      <c r="AF34" s="148">
        <v>140098256.01234955</v>
      </c>
      <c r="AH34" s="285" t="s">
        <v>66</v>
      </c>
      <c r="AI34" s="285"/>
      <c r="AJ34" s="148">
        <v>124311151.65000001</v>
      </c>
      <c r="AK34" s="148">
        <v>8634042.4899999984</v>
      </c>
      <c r="AL34" s="148">
        <v>62207024.630000003</v>
      </c>
      <c r="AM34" s="148">
        <v>60410487.87999998</v>
      </c>
      <c r="AN34" s="148">
        <v>62935518.374385744</v>
      </c>
      <c r="AO34" s="148">
        <v>627183.71</v>
      </c>
      <c r="AP34" s="148">
        <v>3485997.83</v>
      </c>
      <c r="AQ34" s="148">
        <v>17653795.860000003</v>
      </c>
      <c r="AR34" s="148">
        <v>136187767.40653533</v>
      </c>
      <c r="AS34" s="148">
        <v>476452969.83092099</v>
      </c>
      <c r="AT34" s="224"/>
      <c r="BC34" s="285" t="s">
        <v>66</v>
      </c>
      <c r="BD34" s="285"/>
      <c r="BE34" s="148">
        <v>476452969.83092099</v>
      </c>
      <c r="BF34" s="148">
        <v>140098256.01234949</v>
      </c>
      <c r="BG34" s="148">
        <v>616551225.84327042</v>
      </c>
      <c r="BH34" s="156">
        <v>33</v>
      </c>
      <c r="BI34" s="165">
        <v>26</v>
      </c>
      <c r="BJ34" s="104" t="s">
        <v>57</v>
      </c>
      <c r="BK34" s="227">
        <v>18095052.441243429</v>
      </c>
      <c r="BL34" s="123">
        <v>18240661.533846829</v>
      </c>
      <c r="BM34" s="123">
        <v>18240661.533846829</v>
      </c>
      <c r="BN34" s="171">
        <v>8.046900835253723E-3</v>
      </c>
      <c r="BO34" s="171">
        <v>0</v>
      </c>
      <c r="BP34" s="124">
        <v>2.8721322871822545E-2</v>
      </c>
    </row>
    <row r="35" spans="2:68" ht="14.45" customHeight="1" x14ac:dyDescent="0.25">
      <c r="C35" s="5"/>
      <c r="G35" s="156">
        <v>58</v>
      </c>
      <c r="H35" s="252">
        <v>27</v>
      </c>
      <c r="I35" s="243" t="s">
        <v>197</v>
      </c>
      <c r="J35" s="253">
        <v>69069.479457680005</v>
      </c>
      <c r="K35" s="253">
        <v>3878.48796735</v>
      </c>
      <c r="L35" s="253">
        <v>0</v>
      </c>
      <c r="M35" s="253">
        <v>137217.25392269</v>
      </c>
      <c r="N35" s="253">
        <v>89221.45343121</v>
      </c>
      <c r="O35" s="253">
        <v>0</v>
      </c>
      <c r="P35" s="253">
        <v>0</v>
      </c>
      <c r="Q35" s="253">
        <v>0</v>
      </c>
      <c r="R35" s="253">
        <v>0</v>
      </c>
      <c r="S35" s="244">
        <v>299386.67477893003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152</v>
      </c>
      <c r="BH35" s="156">
        <v>58</v>
      </c>
      <c r="BI35" s="165">
        <v>27</v>
      </c>
      <c r="BJ35" s="104" t="s">
        <v>65</v>
      </c>
      <c r="BK35" s="227">
        <v>336512.90206779004</v>
      </c>
      <c r="BL35" s="123">
        <v>299386.67477893003</v>
      </c>
      <c r="BM35" s="123">
        <v>299386.67477893003</v>
      </c>
      <c r="BN35" s="171">
        <v>-0.11032631159378548</v>
      </c>
      <c r="BO35" s="171">
        <v>0</v>
      </c>
      <c r="BP35" s="124">
        <v>4.7140731896654835E-4</v>
      </c>
    </row>
    <row r="36" spans="2:68" ht="14.45" customHeight="1" x14ac:dyDescent="0.25">
      <c r="C36" s="5"/>
      <c r="G36" s="156">
        <v>65</v>
      </c>
      <c r="H36" s="252">
        <v>28</v>
      </c>
      <c r="I36" s="243" t="s">
        <v>199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  <c r="R36" s="253">
        <v>0</v>
      </c>
      <c r="S36" s="244">
        <v>0</v>
      </c>
      <c r="AF36" s="107" t="s">
        <v>37</v>
      </c>
      <c r="AS36" s="107" t="s">
        <v>192</v>
      </c>
      <c r="AT36" s="107"/>
      <c r="AU36" s="107"/>
      <c r="AV36" s="107"/>
      <c r="AW36" s="107"/>
      <c r="AX36" s="107"/>
      <c r="AY36" s="107"/>
      <c r="AZ36" s="107"/>
      <c r="BA36" s="107"/>
      <c r="BG36" s="107" t="s">
        <v>37</v>
      </c>
      <c r="BH36" s="156">
        <v>65</v>
      </c>
      <c r="BI36" s="165">
        <v>28</v>
      </c>
      <c r="BJ36" s="104" t="s">
        <v>199</v>
      </c>
      <c r="BK36" s="227">
        <v>0</v>
      </c>
      <c r="BL36" s="123">
        <v>0</v>
      </c>
      <c r="BM36" s="123">
        <v>0</v>
      </c>
      <c r="BN36" s="171">
        <v>0</v>
      </c>
      <c r="BO36" s="171">
        <v>0</v>
      </c>
      <c r="BP36" s="124">
        <v>0</v>
      </c>
    </row>
    <row r="37" spans="2:68" ht="14.45" customHeight="1" x14ac:dyDescent="0.25">
      <c r="C37" s="5"/>
      <c r="H37" s="285" t="s">
        <v>66</v>
      </c>
      <c r="I37" s="285"/>
      <c r="J37" s="148">
        <v>169437882.14738405</v>
      </c>
      <c r="K37" s="148">
        <v>11219221.082518851</v>
      </c>
      <c r="L37" s="148">
        <v>74707982.462464839</v>
      </c>
      <c r="M37" s="148">
        <v>65745921.446587645</v>
      </c>
      <c r="N37" s="148">
        <v>69203969.545627743</v>
      </c>
      <c r="O37" s="148">
        <v>86546286.989745036</v>
      </c>
      <c r="P37" s="148">
        <v>3501653.5242975801</v>
      </c>
      <c r="Q37" s="148">
        <v>17653795.860000003</v>
      </c>
      <c r="R37" s="148">
        <v>137074560.94888484</v>
      </c>
      <c r="S37" s="148">
        <v>635091274.00751042</v>
      </c>
      <c r="AF37" s="105" t="s">
        <v>84</v>
      </c>
      <c r="AS37" s="107" t="s">
        <v>37</v>
      </c>
      <c r="AT37" s="107"/>
      <c r="AU37" s="107"/>
      <c r="AV37" s="107"/>
      <c r="AW37" s="107"/>
      <c r="AX37" s="107"/>
      <c r="AY37" s="107"/>
      <c r="AZ37" s="107"/>
      <c r="BA37" s="107"/>
      <c r="BG37" s="105" t="s">
        <v>84</v>
      </c>
      <c r="BI37" s="285" t="s">
        <v>66</v>
      </c>
      <c r="BJ37" s="285"/>
      <c r="BK37" s="148">
        <v>620651753.5275774</v>
      </c>
      <c r="BL37" s="148">
        <v>621259893.37780929</v>
      </c>
      <c r="BM37" s="148">
        <v>635091274.00751042</v>
      </c>
      <c r="BN37" s="149">
        <v>2.3265092538389931E-2</v>
      </c>
      <c r="BO37" s="149">
        <v>2.2263437213851933E-2</v>
      </c>
      <c r="BP37" s="149">
        <v>1</v>
      </c>
    </row>
    <row r="38" spans="2:68" ht="14.45" customHeight="1" x14ac:dyDescent="0.25">
      <c r="C38" s="5"/>
      <c r="S38" s="107" t="s">
        <v>152</v>
      </c>
      <c r="AS38" s="105" t="s">
        <v>84</v>
      </c>
      <c r="AT38" s="105"/>
      <c r="AU38" s="105"/>
      <c r="AV38" s="105"/>
      <c r="AW38" s="105"/>
      <c r="AX38" s="105"/>
      <c r="AY38" s="105"/>
      <c r="AZ38" s="105"/>
      <c r="BA38" s="105"/>
      <c r="BP38" s="107" t="s">
        <v>152</v>
      </c>
    </row>
    <row r="39" spans="2:68" ht="14.45" customHeight="1" x14ac:dyDescent="0.25">
      <c r="C39" s="5"/>
      <c r="N39" s="219"/>
      <c r="S39" s="107" t="s">
        <v>192</v>
      </c>
      <c r="BP39" s="107" t="s">
        <v>23</v>
      </c>
    </row>
    <row r="40" spans="2:68" ht="14.45" customHeight="1" x14ac:dyDescent="0.25">
      <c r="I40" s="104" t="s">
        <v>155</v>
      </c>
      <c r="S40" s="107" t="s">
        <v>37</v>
      </c>
      <c r="BP40" s="105" t="s">
        <v>202</v>
      </c>
    </row>
    <row r="41" spans="2:68" ht="14.45" customHeight="1" x14ac:dyDescent="0.25">
      <c r="S41" s="105" t="s">
        <v>84</v>
      </c>
      <c r="BP41" s="105" t="s">
        <v>201</v>
      </c>
    </row>
    <row r="42" spans="2:68" ht="14.45" customHeight="1" x14ac:dyDescent="0.25">
      <c r="BP42" s="105" t="s">
        <v>203</v>
      </c>
    </row>
    <row r="43" spans="2:68" ht="14.45" customHeight="1" x14ac:dyDescent="0.25">
      <c r="J43" s="219"/>
      <c r="K43" s="219"/>
      <c r="L43" s="219"/>
      <c r="M43" s="219"/>
      <c r="N43" s="219"/>
      <c r="O43" s="219"/>
      <c r="P43" s="219"/>
      <c r="Q43" s="219"/>
      <c r="R43" s="219"/>
      <c r="BJ43" s="104" t="s">
        <v>155</v>
      </c>
    </row>
    <row r="44" spans="2:68" ht="14.45" customHeight="1" x14ac:dyDescent="0.25">
      <c r="J44" s="219"/>
      <c r="K44" s="219"/>
      <c r="L44" s="219"/>
      <c r="M44" s="219"/>
      <c r="N44" s="219">
        <v>68399346.019999996</v>
      </c>
      <c r="O44" s="219"/>
      <c r="P44" s="219"/>
      <c r="Q44" s="219"/>
      <c r="R44" s="219"/>
    </row>
    <row r="45" spans="2:68" ht="14.45" customHeight="1" x14ac:dyDescent="0.25">
      <c r="J45" s="251"/>
      <c r="K45" s="251"/>
      <c r="L45" s="251"/>
      <c r="M45" s="251"/>
      <c r="N45" s="251">
        <v>-4.3857395648956299E-3</v>
      </c>
      <c r="O45" s="251"/>
      <c r="P45" s="251"/>
      <c r="Q45" s="251"/>
      <c r="R45" s="251"/>
      <c r="BM45" s="219"/>
    </row>
    <row r="46" spans="2:68" ht="14.45" customHeight="1" x14ac:dyDescent="0.25">
      <c r="C46" s="281" t="s">
        <v>175</v>
      </c>
      <c r="D46" s="281"/>
      <c r="E46" s="281"/>
      <c r="F46" s="281"/>
    </row>
    <row r="47" spans="2:68" ht="14.45" customHeight="1" x14ac:dyDescent="0.25">
      <c r="N47" s="219"/>
    </row>
    <row r="48" spans="2:68" ht="14.45" customHeight="1" x14ac:dyDescent="0.25">
      <c r="C48" s="150" t="s">
        <v>25</v>
      </c>
      <c r="D48" s="151" t="s">
        <v>172</v>
      </c>
      <c r="E48" s="151" t="s">
        <v>171</v>
      </c>
      <c r="F48" s="151" t="s">
        <v>32</v>
      </c>
    </row>
    <row r="49" spans="2:11" ht="14.45" customHeight="1" x14ac:dyDescent="0.25">
      <c r="B49" s="31"/>
      <c r="C49" s="145" t="s">
        <v>38</v>
      </c>
      <c r="D49" s="5">
        <v>124311151.65000001</v>
      </c>
      <c r="E49" s="5">
        <v>38998931.630000003</v>
      </c>
      <c r="F49" s="248">
        <v>163310083.28</v>
      </c>
      <c r="H49" s="204"/>
      <c r="I49" s="204"/>
      <c r="J49" s="204"/>
    </row>
    <row r="50" spans="2:11" ht="14.45" customHeight="1" x14ac:dyDescent="0.25">
      <c r="B50" s="262">
        <v>64</v>
      </c>
      <c r="C50" s="145" t="s">
        <v>191</v>
      </c>
      <c r="D50" s="5">
        <v>136187767.40653533</v>
      </c>
      <c r="E50" s="5">
        <v>886793.54234951001</v>
      </c>
      <c r="F50" s="248">
        <v>137074560.94888484</v>
      </c>
      <c r="H50" s="204"/>
      <c r="I50" s="204"/>
      <c r="J50" s="274"/>
    </row>
    <row r="51" spans="2:11" ht="14.45" customHeight="1" x14ac:dyDescent="0.25">
      <c r="B51" s="31"/>
      <c r="C51" s="145" t="s">
        <v>42</v>
      </c>
      <c r="D51" s="5">
        <v>627183.71</v>
      </c>
      <c r="E51" s="5">
        <v>85918765.839999989</v>
      </c>
      <c r="F51" s="248">
        <v>86545949.549999982</v>
      </c>
      <c r="H51" s="204"/>
      <c r="I51" s="204"/>
      <c r="J51" s="204"/>
      <c r="K51" s="231"/>
    </row>
    <row r="52" spans="2:11" ht="14.45" customHeight="1" x14ac:dyDescent="0.25">
      <c r="B52" s="31"/>
      <c r="C52" s="145" t="s">
        <v>165</v>
      </c>
      <c r="D52" s="5">
        <v>62935518.374385737</v>
      </c>
      <c r="E52" s="5">
        <v>5463827.6500000004</v>
      </c>
      <c r="F52" s="248">
        <v>68399346.024385735</v>
      </c>
      <c r="H52" s="204"/>
      <c r="I52" s="204"/>
      <c r="J52" s="204"/>
    </row>
    <row r="53" spans="2:11" ht="14.45" customHeight="1" x14ac:dyDescent="0.25">
      <c r="B53" s="31"/>
      <c r="C53" s="145" t="s">
        <v>40</v>
      </c>
      <c r="D53" s="5">
        <v>62207024.630000003</v>
      </c>
      <c r="E53" s="5">
        <v>2588720.7400000002</v>
      </c>
      <c r="F53" s="248">
        <v>64795745.370000005</v>
      </c>
      <c r="H53" s="204"/>
      <c r="I53" s="204"/>
      <c r="J53" s="204"/>
    </row>
    <row r="54" spans="2:11" ht="14.45" customHeight="1" x14ac:dyDescent="0.25">
      <c r="B54" s="31"/>
      <c r="C54" s="145" t="s">
        <v>41</v>
      </c>
      <c r="D54" s="5">
        <v>60410487.87999998</v>
      </c>
      <c r="E54" s="5">
        <v>3660584.1700000004</v>
      </c>
      <c r="F54" s="248">
        <v>64071072.049999982</v>
      </c>
      <c r="H54" s="204"/>
      <c r="I54" s="204"/>
      <c r="J54" s="204"/>
    </row>
    <row r="55" spans="2:11" ht="14.45" customHeight="1" x14ac:dyDescent="0.25">
      <c r="B55" s="31"/>
      <c r="C55" s="145" t="s">
        <v>166</v>
      </c>
      <c r="D55" s="5">
        <v>17653795.859999999</v>
      </c>
      <c r="E55" s="5">
        <v>0</v>
      </c>
      <c r="F55" s="248">
        <v>17653795.859999999</v>
      </c>
      <c r="H55" s="204"/>
      <c r="I55" s="204"/>
      <c r="J55" s="204"/>
    </row>
    <row r="56" spans="2:11" ht="14.45" customHeight="1" x14ac:dyDescent="0.25">
      <c r="B56" s="31"/>
      <c r="C56" s="145" t="s">
        <v>39</v>
      </c>
      <c r="D56" s="5">
        <v>8634042.4900000021</v>
      </c>
      <c r="E56" s="5">
        <v>2580632.4399999995</v>
      </c>
      <c r="F56" s="248">
        <v>11214674.930000002</v>
      </c>
      <c r="H56" s="204"/>
      <c r="I56" s="204"/>
      <c r="J56" s="204"/>
    </row>
    <row r="57" spans="2:11" ht="14.45" customHeight="1" x14ac:dyDescent="0.25">
      <c r="B57" s="31"/>
      <c r="C57" s="145" t="s">
        <v>167</v>
      </c>
      <c r="D57" s="5">
        <v>3485997.83</v>
      </c>
      <c r="E57" s="5">
        <v>0</v>
      </c>
      <c r="F57" s="248">
        <v>3485997.83</v>
      </c>
      <c r="H57" s="204"/>
      <c r="I57" s="204"/>
      <c r="J57" s="204"/>
    </row>
    <row r="58" spans="2:11" ht="14.45" customHeight="1" x14ac:dyDescent="0.25">
      <c r="C58" s="152" t="s">
        <v>32</v>
      </c>
      <c r="D58" s="250">
        <v>476452969.83092105</v>
      </c>
      <c r="E58" s="250">
        <v>140098256.01234949</v>
      </c>
      <c r="F58" s="249">
        <v>616551225.84327054</v>
      </c>
      <c r="H58" s="204"/>
      <c r="I58" s="204"/>
      <c r="J58" s="204"/>
    </row>
    <row r="59" spans="2:11" ht="14.45" customHeight="1" x14ac:dyDescent="0.25">
      <c r="C59" s="64" t="s">
        <v>23</v>
      </c>
      <c r="D59" s="5"/>
      <c r="E59" s="5"/>
      <c r="F59" s="5"/>
      <c r="H59" s="204"/>
      <c r="I59" s="204"/>
      <c r="J59" s="204"/>
    </row>
    <row r="60" spans="2:11" ht="14.45" customHeight="1" x14ac:dyDescent="0.25">
      <c r="C60" s="30" t="s">
        <v>84</v>
      </c>
      <c r="D60" s="31"/>
      <c r="E60" s="31"/>
      <c r="F60" s="31"/>
      <c r="H60" s="204"/>
      <c r="I60" s="204"/>
      <c r="J60" s="204"/>
    </row>
    <row r="61" spans="2:11" ht="14.45" customHeight="1" x14ac:dyDescent="0.25">
      <c r="H61" s="204"/>
      <c r="I61" s="204"/>
      <c r="J61" s="204"/>
    </row>
  </sheetData>
  <sortState xmlns:xlrd2="http://schemas.microsoft.com/office/spreadsheetml/2017/richdata2" ref="BH9:BP33">
    <sortCondition descending="1" ref="BM9:BM33"/>
  </sortState>
  <mergeCells count="20">
    <mergeCell ref="C46:F46"/>
    <mergeCell ref="BI37:BJ37"/>
    <mergeCell ref="H37:I37"/>
    <mergeCell ref="C6:F6"/>
    <mergeCell ref="BI6:BP6"/>
    <mergeCell ref="BI8:BJ8"/>
    <mergeCell ref="H8:I8"/>
    <mergeCell ref="H6:S6"/>
    <mergeCell ref="U6:AF6"/>
    <mergeCell ref="U8:V8"/>
    <mergeCell ref="U34:V34"/>
    <mergeCell ref="AH6:AS6"/>
    <mergeCell ref="AH8:AI8"/>
    <mergeCell ref="AH34:AI34"/>
    <mergeCell ref="AU8:AV8"/>
    <mergeCell ref="AU13:AV13"/>
    <mergeCell ref="AU6:BA6"/>
    <mergeCell ref="BC8:BD8"/>
    <mergeCell ref="BC34:BD34"/>
    <mergeCell ref="BC6:BG6"/>
  </mergeCells>
  <conditionalFormatting sqref="BN9:BO32">
    <cfRule type="cellIs" dxfId="21" priority="17" operator="lessThan">
      <formula>0</formula>
    </cfRule>
  </conditionalFormatting>
  <conditionalFormatting sqref="F9:F18">
    <cfRule type="cellIs" dxfId="20" priority="15" operator="lessThan">
      <formula>0</formula>
    </cfRule>
  </conditionalFormatting>
  <conditionalFormatting sqref="BM9:BM33">
    <cfRule type="colorScale" priority="3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19" priority="11" operator="lessThan">
      <formula>0</formula>
    </cfRule>
  </conditionalFormatting>
  <conditionalFormatting sqref="AF9:AF33">
    <cfRule type="colorScale" priority="6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5">
      <colorScale>
        <cfvo type="min"/>
        <cfvo type="max"/>
        <color rgb="FFFFEF9C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291">
      <colorScale>
        <cfvo type="min"/>
        <cfvo type="max"/>
        <color rgb="FFFFEF9C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52">
      <colorScale>
        <cfvo type="min"/>
        <cfvo type="max"/>
        <color rgb="FFFFEF9C"/>
        <color rgb="FF63BE7B"/>
      </colorScale>
    </cfRule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S62"/>
  <sheetViews>
    <sheetView showGridLines="0" zoomScale="85" zoomScaleNormal="85" workbookViewId="0"/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5" bestFit="1" customWidth="1"/>
    <col min="7" max="7" width="11.5703125" customWidth="1"/>
    <col min="8" max="8" width="6.5703125" customWidth="1"/>
    <col min="9" max="9" width="30.5703125" bestFit="1" customWidth="1"/>
    <col min="10" max="10" width="14.5703125" bestFit="1" customWidth="1"/>
    <col min="11" max="11" width="9.85546875" bestFit="1" customWidth="1"/>
    <col min="12" max="12" width="11.5703125" bestFit="1" customWidth="1"/>
    <col min="13" max="13" width="10.140625" bestFit="1" customWidth="1"/>
    <col min="14" max="14" width="7.42578125" bestFit="1" customWidth="1"/>
    <col min="15" max="15" width="16.42578125" bestFit="1" customWidth="1"/>
    <col min="16" max="16" width="7.42578125" bestFit="1" customWidth="1"/>
    <col min="17" max="17" width="6" customWidth="1"/>
    <col min="18" max="18" width="21.5703125" bestFit="1" customWidth="1"/>
    <col min="19" max="19" width="11.28515625" bestFit="1" customWidth="1"/>
    <col min="20" max="20" width="9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9.28515625" bestFit="1" customWidth="1"/>
    <col min="25" max="25" width="11.5703125" bestFit="1" customWidth="1"/>
    <col min="26" max="26" width="8.7109375" bestFit="1" customWidth="1"/>
    <col min="27" max="27" width="9" customWidth="1"/>
    <col min="28" max="28" width="16.28515625" bestFit="1" customWidth="1"/>
    <col min="29" max="30" width="9" customWidth="1"/>
    <col min="31" max="31" width="21.42578125" bestFit="1" customWidth="1"/>
    <col min="32" max="33" width="9" customWidth="1"/>
    <col min="34" max="34" width="4.28515625" bestFit="1" customWidth="1"/>
    <col min="35" max="35" width="29.7109375" bestFit="1" customWidth="1"/>
    <col min="36" max="36" width="14.7109375" bestFit="1" customWidth="1"/>
    <col min="37" max="37" width="9.28515625" bestFit="1" customWidth="1"/>
    <col min="38" max="38" width="11.5703125" bestFit="1" customWidth="1"/>
    <col min="39" max="40" width="9" customWidth="1"/>
    <col min="41" max="41" width="16.28515625" bestFit="1" customWidth="1"/>
    <col min="42" max="43" width="9" customWidth="1"/>
    <col min="44" max="44" width="21.42578125" bestFit="1" customWidth="1"/>
    <col min="45" max="47" width="9" customWidth="1"/>
    <col min="48" max="48" width="33.140625" bestFit="1" customWidth="1"/>
    <col min="49" max="49" width="13.42578125" bestFit="1" customWidth="1"/>
    <col min="50" max="50" width="6.5703125" bestFit="1" customWidth="1"/>
    <col min="51" max="51" width="14.42578125" bestFit="1" customWidth="1"/>
    <col min="52" max="52" width="6.5703125" bestFit="1" customWidth="1"/>
    <col min="53" max="53" width="16" customWidth="1"/>
    <col min="54" max="54" width="9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28515625" customWidth="1"/>
    <col min="60" max="60" width="11.5703125" customWidth="1"/>
    <col min="61" max="61" width="4.140625" bestFit="1" customWidth="1"/>
    <col min="62" max="62" width="33.5703125" bestFit="1" customWidth="1"/>
    <col min="63" max="63" width="10.28515625" customWidth="1"/>
    <col min="64" max="64" width="11.140625" customWidth="1"/>
    <col min="65" max="65" width="9.28515625" customWidth="1"/>
    <col min="66" max="66" width="11.7109375" customWidth="1"/>
    <col min="67" max="67" width="13.5703125" bestFit="1" customWidth="1"/>
    <col min="68" max="68" width="10" customWidth="1"/>
    <col min="69" max="69" width="2.5703125" customWidth="1"/>
    <col min="70" max="71" width="0" hidden="1" customWidth="1"/>
    <col min="72" max="16384" width="11.5703125" hidden="1"/>
  </cols>
  <sheetData>
    <row r="2" spans="2:68" ht="14.45" customHeight="1" x14ac:dyDescent="0.25">
      <c r="C2" s="10"/>
    </row>
    <row r="3" spans="2:68" ht="15.75" x14ac:dyDescent="0.25">
      <c r="C3" s="10"/>
      <c r="D3" s="2"/>
      <c r="E3" s="2"/>
      <c r="F3" s="2"/>
    </row>
    <row r="4" spans="2:68" ht="16.5" thickBot="1" x14ac:dyDescent="0.3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.75" thickTop="1" x14ac:dyDescent="0.25">
      <c r="D5" s="2"/>
      <c r="E5" s="2"/>
      <c r="F5" s="2"/>
    </row>
    <row r="6" spans="2:68" ht="14.45" customHeight="1" x14ac:dyDescent="0.25">
      <c r="C6" s="281" t="s">
        <v>45</v>
      </c>
      <c r="D6" s="281"/>
      <c r="E6" s="281"/>
      <c r="F6" s="281"/>
      <c r="H6" s="281" t="s">
        <v>212</v>
      </c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U6" s="281" t="s">
        <v>213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H6" s="281" t="s">
        <v>214</v>
      </c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22"/>
      <c r="AU6" s="281" t="s">
        <v>211</v>
      </c>
      <c r="AV6" s="281"/>
      <c r="AW6" s="281"/>
      <c r="AX6" s="281"/>
      <c r="AY6" s="281"/>
      <c r="AZ6" s="281"/>
      <c r="BA6" s="281"/>
      <c r="BB6" s="205"/>
      <c r="BC6" s="281" t="s">
        <v>176</v>
      </c>
      <c r="BD6" s="281"/>
      <c r="BE6" s="281"/>
      <c r="BF6" s="281"/>
      <c r="BG6" s="281"/>
      <c r="BI6" s="281" t="s">
        <v>71</v>
      </c>
      <c r="BJ6" s="281"/>
      <c r="BK6" s="281"/>
      <c r="BL6" s="281"/>
      <c r="BM6" s="281"/>
      <c r="BN6" s="281"/>
      <c r="BO6" s="281"/>
      <c r="BP6" s="281"/>
    </row>
    <row r="7" spans="2:68" ht="14.45" customHeight="1" x14ac:dyDescent="0.25">
      <c r="J7" s="156">
        <v>7</v>
      </c>
      <c r="K7" s="156">
        <v>3</v>
      </c>
      <c r="L7" s="156">
        <v>5</v>
      </c>
      <c r="M7" s="156">
        <v>9</v>
      </c>
      <c r="N7" s="156">
        <v>15</v>
      </c>
      <c r="O7" s="156">
        <v>13</v>
      </c>
      <c r="P7" s="156">
        <v>11</v>
      </c>
      <c r="Q7" s="156">
        <v>17</v>
      </c>
      <c r="R7" s="156"/>
    </row>
    <row r="8" spans="2:68" ht="15" x14ac:dyDescent="0.25">
      <c r="C8" s="150" t="s">
        <v>25</v>
      </c>
      <c r="D8" s="151">
        <v>43647</v>
      </c>
      <c r="E8" s="151">
        <v>44013</v>
      </c>
      <c r="F8" s="151" t="s">
        <v>156</v>
      </c>
      <c r="H8" s="282" t="s">
        <v>33</v>
      </c>
      <c r="I8" s="282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161</v>
      </c>
      <c r="O8" s="146" t="s">
        <v>42</v>
      </c>
      <c r="P8" s="146" t="s">
        <v>162</v>
      </c>
      <c r="Q8" s="146" t="s">
        <v>149</v>
      </c>
      <c r="R8" s="221" t="s">
        <v>191</v>
      </c>
      <c r="S8" s="146" t="s">
        <v>32</v>
      </c>
      <c r="U8" s="282" t="s">
        <v>33</v>
      </c>
      <c r="V8" s="282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161</v>
      </c>
      <c r="AB8" s="146" t="s">
        <v>42</v>
      </c>
      <c r="AC8" s="146" t="s">
        <v>162</v>
      </c>
      <c r="AD8" s="146" t="s">
        <v>149</v>
      </c>
      <c r="AE8" s="221" t="s">
        <v>191</v>
      </c>
      <c r="AF8" s="146" t="s">
        <v>32</v>
      </c>
      <c r="AH8" s="282" t="s">
        <v>33</v>
      </c>
      <c r="AI8" s="282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161</v>
      </c>
      <c r="AO8" s="146" t="s">
        <v>42</v>
      </c>
      <c r="AP8" s="146" t="s">
        <v>162</v>
      </c>
      <c r="AQ8" s="146" t="s">
        <v>149</v>
      </c>
      <c r="AR8" s="221" t="s">
        <v>191</v>
      </c>
      <c r="AS8" s="146" t="s">
        <v>32</v>
      </c>
      <c r="AT8" s="223"/>
      <c r="AU8" s="282" t="s">
        <v>33</v>
      </c>
      <c r="AV8" s="282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2" t="s">
        <v>33</v>
      </c>
      <c r="BD8" s="282"/>
      <c r="BE8" s="146" t="s">
        <v>172</v>
      </c>
      <c r="BF8" s="146" t="s">
        <v>171</v>
      </c>
      <c r="BG8" s="146" t="s">
        <v>32</v>
      </c>
      <c r="BI8" s="282" t="s">
        <v>33</v>
      </c>
      <c r="BJ8" s="282"/>
      <c r="BK8" s="146">
        <v>43647</v>
      </c>
      <c r="BL8" s="146">
        <v>43983</v>
      </c>
      <c r="BM8" s="146">
        <v>44013</v>
      </c>
      <c r="BN8" s="146" t="s">
        <v>34</v>
      </c>
      <c r="BO8" s="271" t="s">
        <v>35</v>
      </c>
      <c r="BP8" s="146" t="s">
        <v>36</v>
      </c>
    </row>
    <row r="9" spans="2:68" ht="15" x14ac:dyDescent="0.25">
      <c r="C9" s="145" t="s">
        <v>38</v>
      </c>
      <c r="D9" s="172">
        <v>12291</v>
      </c>
      <c r="E9" s="172">
        <v>12348</v>
      </c>
      <c r="F9" s="246">
        <v>4.6375396631681554E-3</v>
      </c>
      <c r="G9" s="156">
        <v>16</v>
      </c>
      <c r="H9" s="159">
        <v>1</v>
      </c>
      <c r="I9" s="160" t="s">
        <v>49</v>
      </c>
      <c r="J9" s="228">
        <v>3508</v>
      </c>
      <c r="K9" s="228">
        <v>78</v>
      </c>
      <c r="L9" s="228">
        <v>1852</v>
      </c>
      <c r="M9" s="228">
        <v>297</v>
      </c>
      <c r="N9" s="228">
        <v>10</v>
      </c>
      <c r="O9" s="228">
        <v>5</v>
      </c>
      <c r="P9" s="228">
        <v>1</v>
      </c>
      <c r="Q9" s="228">
        <v>21</v>
      </c>
      <c r="R9" s="228">
        <v>0</v>
      </c>
      <c r="S9" s="228">
        <v>5772</v>
      </c>
      <c r="T9" s="156">
        <v>16</v>
      </c>
      <c r="U9" s="159">
        <v>1</v>
      </c>
      <c r="V9" s="160" t="s">
        <v>49</v>
      </c>
      <c r="W9" s="228">
        <v>639</v>
      </c>
      <c r="X9" s="228">
        <v>0</v>
      </c>
      <c r="Y9" s="228">
        <v>59</v>
      </c>
      <c r="Z9" s="228">
        <v>5</v>
      </c>
      <c r="AA9" s="228">
        <v>0</v>
      </c>
      <c r="AB9" s="228">
        <v>1</v>
      </c>
      <c r="AC9" s="228">
        <v>0</v>
      </c>
      <c r="AD9" s="228">
        <v>0</v>
      </c>
      <c r="AE9" s="228">
        <v>0</v>
      </c>
      <c r="AF9" s="228">
        <v>704</v>
      </c>
      <c r="AG9" s="156">
        <v>16</v>
      </c>
      <c r="AH9" s="159">
        <v>1</v>
      </c>
      <c r="AI9" s="160" t="s">
        <v>49</v>
      </c>
      <c r="AJ9" s="228">
        <v>2869</v>
      </c>
      <c r="AK9" s="228">
        <v>78</v>
      </c>
      <c r="AL9" s="228">
        <v>1793</v>
      </c>
      <c r="AM9" s="228">
        <v>292</v>
      </c>
      <c r="AN9" s="228">
        <v>10</v>
      </c>
      <c r="AO9" s="228">
        <v>4</v>
      </c>
      <c r="AP9" s="228">
        <v>1</v>
      </c>
      <c r="AQ9" s="228">
        <v>21</v>
      </c>
      <c r="AR9" s="228">
        <v>0</v>
      </c>
      <c r="AS9" s="228">
        <v>5068</v>
      </c>
      <c r="AT9" s="156">
        <v>24</v>
      </c>
      <c r="AU9" s="159">
        <v>2</v>
      </c>
      <c r="AV9" s="160" t="s">
        <v>67</v>
      </c>
      <c r="AW9" s="257">
        <v>15</v>
      </c>
      <c r="AX9" s="257">
        <v>29</v>
      </c>
      <c r="AY9" s="257">
        <v>72</v>
      </c>
      <c r="AZ9" s="257">
        <v>3</v>
      </c>
      <c r="BA9" s="257">
        <v>119</v>
      </c>
      <c r="BB9" s="156">
        <v>16</v>
      </c>
      <c r="BC9" s="159">
        <v>1</v>
      </c>
      <c r="BD9" s="160" t="s">
        <v>49</v>
      </c>
      <c r="BE9" s="206">
        <v>5068</v>
      </c>
      <c r="BF9" s="206">
        <v>704</v>
      </c>
      <c r="BG9" s="206">
        <v>5772</v>
      </c>
      <c r="BH9" s="156">
        <v>16</v>
      </c>
      <c r="BI9" s="159">
        <v>1</v>
      </c>
      <c r="BJ9" s="160" t="s">
        <v>49</v>
      </c>
      <c r="BK9" s="174">
        <v>5648</v>
      </c>
      <c r="BL9" s="174">
        <v>5566</v>
      </c>
      <c r="BM9" s="174">
        <v>5772</v>
      </c>
      <c r="BN9" s="120">
        <v>2.1954674220963089E-2</v>
      </c>
      <c r="BO9" s="120">
        <v>3.7010420409629985E-2</v>
      </c>
      <c r="BP9" s="121">
        <v>0.23608327538958648</v>
      </c>
    </row>
    <row r="10" spans="2:68" ht="15" x14ac:dyDescent="0.25">
      <c r="C10" s="145" t="s">
        <v>40</v>
      </c>
      <c r="D10" s="172">
        <v>8131</v>
      </c>
      <c r="E10" s="172">
        <v>8358</v>
      </c>
      <c r="F10" s="246">
        <v>2.7917845283482956E-2</v>
      </c>
      <c r="G10" s="156">
        <v>22</v>
      </c>
      <c r="H10" s="159">
        <v>2</v>
      </c>
      <c r="I10" s="160" t="s">
        <v>54</v>
      </c>
      <c r="J10" s="228">
        <v>1709</v>
      </c>
      <c r="K10" s="228">
        <v>15</v>
      </c>
      <c r="L10" s="228">
        <v>2331</v>
      </c>
      <c r="M10" s="228">
        <v>266</v>
      </c>
      <c r="N10" s="228">
        <v>8</v>
      </c>
      <c r="O10" s="228">
        <v>2</v>
      </c>
      <c r="P10" s="228">
        <v>0</v>
      </c>
      <c r="Q10" s="228">
        <v>0</v>
      </c>
      <c r="R10" s="228">
        <v>0</v>
      </c>
      <c r="S10" s="228">
        <v>4331</v>
      </c>
      <c r="T10" s="156">
        <v>31</v>
      </c>
      <c r="U10" s="159">
        <v>2</v>
      </c>
      <c r="V10" s="160" t="s">
        <v>50</v>
      </c>
      <c r="W10" s="228">
        <v>352</v>
      </c>
      <c r="X10" s="228">
        <v>2</v>
      </c>
      <c r="Y10" s="228">
        <v>4</v>
      </c>
      <c r="Z10" s="228">
        <v>10</v>
      </c>
      <c r="AA10" s="228">
        <v>0</v>
      </c>
      <c r="AB10" s="228">
        <v>10</v>
      </c>
      <c r="AC10" s="228">
        <v>0</v>
      </c>
      <c r="AD10" s="228">
        <v>0</v>
      </c>
      <c r="AE10" s="228">
        <v>0</v>
      </c>
      <c r="AF10" s="228">
        <v>378</v>
      </c>
      <c r="AG10" s="156">
        <v>22</v>
      </c>
      <c r="AH10" s="159">
        <v>2</v>
      </c>
      <c r="AI10" s="160" t="s">
        <v>54</v>
      </c>
      <c r="AJ10" s="228">
        <v>1578</v>
      </c>
      <c r="AK10" s="228">
        <v>14</v>
      </c>
      <c r="AL10" s="228">
        <v>2170</v>
      </c>
      <c r="AM10" s="228">
        <v>258</v>
      </c>
      <c r="AN10" s="228">
        <v>8</v>
      </c>
      <c r="AO10" s="228">
        <v>0</v>
      </c>
      <c r="AP10" s="228">
        <v>0</v>
      </c>
      <c r="AQ10" s="228">
        <v>0</v>
      </c>
      <c r="AR10" s="228">
        <v>0</v>
      </c>
      <c r="AS10" s="228">
        <v>4028</v>
      </c>
      <c r="AT10" s="156">
        <v>4</v>
      </c>
      <c r="AU10" s="159">
        <v>1</v>
      </c>
      <c r="AV10" s="160" t="s">
        <v>151</v>
      </c>
      <c r="AW10" s="257">
        <v>27</v>
      </c>
      <c r="AX10" s="257">
        <v>16</v>
      </c>
      <c r="AY10" s="257">
        <v>71</v>
      </c>
      <c r="AZ10" s="257">
        <v>5</v>
      </c>
      <c r="BA10" s="257">
        <v>119</v>
      </c>
      <c r="BB10" s="156">
        <v>22</v>
      </c>
      <c r="BC10" s="159">
        <v>2</v>
      </c>
      <c r="BD10" s="160" t="s">
        <v>54</v>
      </c>
      <c r="BE10" s="206">
        <v>4028</v>
      </c>
      <c r="BF10" s="206">
        <v>303</v>
      </c>
      <c r="BG10" s="206">
        <v>4331</v>
      </c>
      <c r="BH10" s="156">
        <v>22</v>
      </c>
      <c r="BI10" s="159">
        <v>2</v>
      </c>
      <c r="BJ10" s="160" t="s">
        <v>54</v>
      </c>
      <c r="BK10" s="174">
        <v>4277</v>
      </c>
      <c r="BL10" s="174">
        <v>4360</v>
      </c>
      <c r="BM10" s="174">
        <v>4331</v>
      </c>
      <c r="BN10" s="120">
        <v>1.2625672200140325E-2</v>
      </c>
      <c r="BO10" s="120">
        <v>-6.651376146789012E-3</v>
      </c>
      <c r="BP10" s="121">
        <v>0.17714425947891529</v>
      </c>
    </row>
    <row r="11" spans="2:68" ht="15" x14ac:dyDescent="0.25">
      <c r="C11" s="145" t="s">
        <v>41</v>
      </c>
      <c r="D11" s="172">
        <v>2858</v>
      </c>
      <c r="E11" s="172">
        <v>2820</v>
      </c>
      <c r="F11" s="268">
        <v>-1.3296011196641033E-2</v>
      </c>
      <c r="G11" s="156">
        <v>31</v>
      </c>
      <c r="H11" s="159">
        <v>3</v>
      </c>
      <c r="I11" s="160" t="s">
        <v>50</v>
      </c>
      <c r="J11" s="228">
        <v>926</v>
      </c>
      <c r="K11" s="228">
        <v>116</v>
      </c>
      <c r="L11" s="228">
        <v>370</v>
      </c>
      <c r="M11" s="228">
        <v>578</v>
      </c>
      <c r="N11" s="228">
        <v>8</v>
      </c>
      <c r="O11" s="228">
        <v>11</v>
      </c>
      <c r="P11" s="228">
        <v>0</v>
      </c>
      <c r="Q11" s="228">
        <v>9</v>
      </c>
      <c r="R11" s="228">
        <v>0</v>
      </c>
      <c r="S11" s="228">
        <v>2018</v>
      </c>
      <c r="T11" s="156">
        <v>18</v>
      </c>
      <c r="U11" s="159">
        <v>3</v>
      </c>
      <c r="V11" s="160" t="s">
        <v>59</v>
      </c>
      <c r="W11" s="228">
        <v>285</v>
      </c>
      <c r="X11" s="228">
        <v>1</v>
      </c>
      <c r="Y11" s="228">
        <v>27</v>
      </c>
      <c r="Z11" s="228">
        <v>13</v>
      </c>
      <c r="AA11" s="228">
        <v>0</v>
      </c>
      <c r="AB11" s="228">
        <v>8</v>
      </c>
      <c r="AC11" s="228">
        <v>0</v>
      </c>
      <c r="AD11" s="228">
        <v>0</v>
      </c>
      <c r="AE11" s="228">
        <v>0</v>
      </c>
      <c r="AF11" s="228">
        <v>334</v>
      </c>
      <c r="AG11" s="156">
        <v>31</v>
      </c>
      <c r="AH11" s="159">
        <v>3</v>
      </c>
      <c r="AI11" s="160" t="s">
        <v>50</v>
      </c>
      <c r="AJ11" s="228">
        <v>574</v>
      </c>
      <c r="AK11" s="228">
        <v>114</v>
      </c>
      <c r="AL11" s="228">
        <v>366</v>
      </c>
      <c r="AM11" s="228">
        <v>568</v>
      </c>
      <c r="AN11" s="228">
        <v>8</v>
      </c>
      <c r="AO11" s="228">
        <v>1</v>
      </c>
      <c r="AP11" s="228">
        <v>0</v>
      </c>
      <c r="AQ11" s="228">
        <v>9</v>
      </c>
      <c r="AR11" s="228">
        <v>0</v>
      </c>
      <c r="AS11" s="228">
        <v>1640</v>
      </c>
      <c r="AT11" s="156">
        <v>60</v>
      </c>
      <c r="AU11" s="159">
        <v>2</v>
      </c>
      <c r="AV11" s="160" t="s">
        <v>68</v>
      </c>
      <c r="AW11" s="257">
        <v>12</v>
      </c>
      <c r="AX11" s="257">
        <v>2</v>
      </c>
      <c r="AY11" s="257">
        <v>6</v>
      </c>
      <c r="AZ11" s="257">
        <v>1</v>
      </c>
      <c r="BA11" s="257">
        <v>21</v>
      </c>
      <c r="BB11" s="156">
        <v>31</v>
      </c>
      <c r="BC11" s="159">
        <v>3</v>
      </c>
      <c r="BD11" s="160" t="s">
        <v>50</v>
      </c>
      <c r="BE11" s="206">
        <v>1640</v>
      </c>
      <c r="BF11" s="206">
        <v>378</v>
      </c>
      <c r="BG11" s="206">
        <v>2018</v>
      </c>
      <c r="BH11" s="156">
        <v>31</v>
      </c>
      <c r="BI11" s="159">
        <v>3</v>
      </c>
      <c r="BJ11" s="160" t="s">
        <v>50</v>
      </c>
      <c r="BK11" s="174">
        <v>2037</v>
      </c>
      <c r="BL11" s="174">
        <v>1977</v>
      </c>
      <c r="BM11" s="174">
        <v>2018</v>
      </c>
      <c r="BN11" s="120">
        <v>-9.3274423171330056E-3</v>
      </c>
      <c r="BO11" s="120">
        <v>2.0738492665655084E-2</v>
      </c>
      <c r="BP11" s="121">
        <v>8.2539163155957301E-2</v>
      </c>
    </row>
    <row r="12" spans="2:68" ht="15" x14ac:dyDescent="0.25">
      <c r="C12" s="145" t="s">
        <v>39</v>
      </c>
      <c r="D12" s="172">
        <v>381</v>
      </c>
      <c r="E12" s="172">
        <v>409</v>
      </c>
      <c r="F12" s="254">
        <v>7.3490813648293907E-2</v>
      </c>
      <c r="G12" s="156">
        <v>42</v>
      </c>
      <c r="H12" s="159">
        <v>4</v>
      </c>
      <c r="I12" s="160" t="s">
        <v>51</v>
      </c>
      <c r="J12" s="228">
        <v>504</v>
      </c>
      <c r="K12" s="228">
        <v>1</v>
      </c>
      <c r="L12" s="228">
        <v>533</v>
      </c>
      <c r="M12" s="228">
        <v>235</v>
      </c>
      <c r="N12" s="228">
        <v>5</v>
      </c>
      <c r="O12" s="228">
        <v>4</v>
      </c>
      <c r="P12" s="228">
        <v>1</v>
      </c>
      <c r="Q12" s="228">
        <v>0</v>
      </c>
      <c r="R12" s="228">
        <v>0</v>
      </c>
      <c r="S12" s="228">
        <v>1283</v>
      </c>
      <c r="T12" s="156">
        <v>22</v>
      </c>
      <c r="U12" s="159">
        <v>4</v>
      </c>
      <c r="V12" s="160" t="s">
        <v>54</v>
      </c>
      <c r="W12" s="228">
        <v>131</v>
      </c>
      <c r="X12" s="228">
        <v>1</v>
      </c>
      <c r="Y12" s="228">
        <v>161</v>
      </c>
      <c r="Z12" s="228">
        <v>8</v>
      </c>
      <c r="AA12" s="228">
        <v>0</v>
      </c>
      <c r="AB12" s="228">
        <v>2</v>
      </c>
      <c r="AC12" s="228">
        <v>0</v>
      </c>
      <c r="AD12" s="228">
        <v>0</v>
      </c>
      <c r="AE12" s="228">
        <v>0</v>
      </c>
      <c r="AF12" s="228">
        <v>303</v>
      </c>
      <c r="AG12" s="156">
        <v>42</v>
      </c>
      <c r="AH12" s="159">
        <v>4</v>
      </c>
      <c r="AI12" s="160" t="s">
        <v>51</v>
      </c>
      <c r="AJ12" s="228">
        <v>370</v>
      </c>
      <c r="AK12" s="228">
        <v>0</v>
      </c>
      <c r="AL12" s="228">
        <v>530</v>
      </c>
      <c r="AM12" s="228">
        <v>226</v>
      </c>
      <c r="AN12" s="228">
        <v>5</v>
      </c>
      <c r="AO12" s="228">
        <v>0</v>
      </c>
      <c r="AP12" s="228">
        <v>1</v>
      </c>
      <c r="AQ12" s="228">
        <v>0</v>
      </c>
      <c r="AR12" s="228">
        <v>0</v>
      </c>
      <c r="AS12" s="228">
        <v>1132</v>
      </c>
      <c r="AT12" s="156">
        <v>64</v>
      </c>
      <c r="AU12" s="159">
        <v>3</v>
      </c>
      <c r="AV12" s="160" t="s">
        <v>215</v>
      </c>
      <c r="AW12" s="257"/>
      <c r="AX12" s="257">
        <v>1</v>
      </c>
      <c r="AY12" s="257">
        <v>8</v>
      </c>
      <c r="AZ12" s="257"/>
      <c r="BA12" s="257">
        <v>9</v>
      </c>
      <c r="BB12" s="156">
        <v>42</v>
      </c>
      <c r="BC12" s="159">
        <v>4</v>
      </c>
      <c r="BD12" s="160" t="s">
        <v>51</v>
      </c>
      <c r="BE12" s="206">
        <v>1132</v>
      </c>
      <c r="BF12" s="206">
        <v>151</v>
      </c>
      <c r="BG12" s="206">
        <v>1283</v>
      </c>
      <c r="BH12" s="156">
        <v>42</v>
      </c>
      <c r="BI12" s="159">
        <v>4</v>
      </c>
      <c r="BJ12" s="160" t="s">
        <v>51</v>
      </c>
      <c r="BK12" s="174">
        <v>1371</v>
      </c>
      <c r="BL12" s="174">
        <v>1287</v>
      </c>
      <c r="BM12" s="174">
        <v>1283</v>
      </c>
      <c r="BN12" s="120">
        <v>-6.4186725018234858E-2</v>
      </c>
      <c r="BO12" s="120">
        <v>-3.1080031080030768E-3</v>
      </c>
      <c r="BP12" s="121">
        <v>5.247658390936235E-2</v>
      </c>
    </row>
    <row r="13" spans="2:68" ht="15" x14ac:dyDescent="0.25">
      <c r="C13" s="145" t="s">
        <v>191</v>
      </c>
      <c r="D13" s="172">
        <v>227</v>
      </c>
      <c r="E13" s="172">
        <v>217</v>
      </c>
      <c r="F13" s="254">
        <v>-4.4052863436123357E-2</v>
      </c>
      <c r="G13" s="156">
        <v>59</v>
      </c>
      <c r="H13" s="159">
        <v>5</v>
      </c>
      <c r="I13" s="160" t="s">
        <v>60</v>
      </c>
      <c r="J13" s="228">
        <v>518</v>
      </c>
      <c r="K13" s="228">
        <v>35</v>
      </c>
      <c r="L13" s="228">
        <v>288</v>
      </c>
      <c r="M13" s="228">
        <v>94</v>
      </c>
      <c r="N13" s="228">
        <v>1</v>
      </c>
      <c r="O13" s="228">
        <v>0</v>
      </c>
      <c r="P13" s="228">
        <v>1</v>
      </c>
      <c r="Q13" s="228">
        <v>1</v>
      </c>
      <c r="R13" s="228">
        <v>0</v>
      </c>
      <c r="S13" s="228">
        <v>938</v>
      </c>
      <c r="T13" s="156">
        <v>3</v>
      </c>
      <c r="U13" s="159">
        <v>5</v>
      </c>
      <c r="V13" s="160" t="s">
        <v>55</v>
      </c>
      <c r="W13" s="228">
        <v>262</v>
      </c>
      <c r="X13" s="228">
        <v>0</v>
      </c>
      <c r="Y13" s="228">
        <v>0</v>
      </c>
      <c r="Z13" s="228">
        <v>14</v>
      </c>
      <c r="AA13" s="228">
        <v>0</v>
      </c>
      <c r="AB13" s="228">
        <v>3</v>
      </c>
      <c r="AC13" s="228">
        <v>0</v>
      </c>
      <c r="AD13" s="228">
        <v>0</v>
      </c>
      <c r="AE13" s="228">
        <v>0</v>
      </c>
      <c r="AF13" s="228">
        <v>279</v>
      </c>
      <c r="AG13" s="156">
        <v>59</v>
      </c>
      <c r="AH13" s="159">
        <v>5</v>
      </c>
      <c r="AI13" s="160" t="s">
        <v>60</v>
      </c>
      <c r="AJ13" s="228">
        <v>477</v>
      </c>
      <c r="AK13" s="228">
        <v>34</v>
      </c>
      <c r="AL13" s="228">
        <v>284</v>
      </c>
      <c r="AM13" s="228">
        <v>91</v>
      </c>
      <c r="AN13" s="228">
        <v>1</v>
      </c>
      <c r="AO13" s="228">
        <v>0</v>
      </c>
      <c r="AP13" s="228">
        <v>1</v>
      </c>
      <c r="AQ13" s="228">
        <v>1</v>
      </c>
      <c r="AR13" s="228">
        <v>0</v>
      </c>
      <c r="AS13" s="228">
        <v>889</v>
      </c>
      <c r="AT13" s="72"/>
      <c r="AU13" s="285" t="s">
        <v>66</v>
      </c>
      <c r="AV13" s="285"/>
      <c r="AW13" s="258">
        <v>54</v>
      </c>
      <c r="AX13" s="258">
        <v>48</v>
      </c>
      <c r="AY13" s="258">
        <v>157</v>
      </c>
      <c r="AZ13" s="258">
        <v>9</v>
      </c>
      <c r="BA13" s="258">
        <v>268</v>
      </c>
      <c r="BB13" s="156">
        <v>59</v>
      </c>
      <c r="BC13" s="159">
        <v>5</v>
      </c>
      <c r="BD13" s="160" t="s">
        <v>60</v>
      </c>
      <c r="BE13" s="206">
        <v>889</v>
      </c>
      <c r="BF13" s="206">
        <v>49</v>
      </c>
      <c r="BG13" s="206">
        <v>938</v>
      </c>
      <c r="BH13" s="156">
        <v>59</v>
      </c>
      <c r="BI13" s="159">
        <v>5</v>
      </c>
      <c r="BJ13" s="160" t="s">
        <v>60</v>
      </c>
      <c r="BK13" s="174">
        <v>814</v>
      </c>
      <c r="BL13" s="174">
        <v>938</v>
      </c>
      <c r="BM13" s="174">
        <v>938</v>
      </c>
      <c r="BN13" s="120">
        <v>0.15233415233415237</v>
      </c>
      <c r="BO13" s="120">
        <v>0</v>
      </c>
      <c r="BP13" s="121">
        <v>3.8365577324225943E-2</v>
      </c>
    </row>
    <row r="14" spans="2:68" ht="15" x14ac:dyDescent="0.25">
      <c r="C14" s="145" t="s">
        <v>42</v>
      </c>
      <c r="D14" s="172">
        <v>100</v>
      </c>
      <c r="E14" s="172">
        <v>93</v>
      </c>
      <c r="F14" s="254">
        <v>-6.9999999999999951E-2</v>
      </c>
      <c r="G14" s="156">
        <v>21</v>
      </c>
      <c r="H14" s="159">
        <v>6</v>
      </c>
      <c r="I14" s="160" t="s">
        <v>53</v>
      </c>
      <c r="J14" s="228">
        <v>699</v>
      </c>
      <c r="K14" s="228">
        <v>8</v>
      </c>
      <c r="L14" s="228">
        <v>68</v>
      </c>
      <c r="M14" s="228">
        <v>93</v>
      </c>
      <c r="N14" s="228">
        <v>10</v>
      </c>
      <c r="O14" s="228">
        <v>4</v>
      </c>
      <c r="P14" s="228">
        <v>0</v>
      </c>
      <c r="Q14" s="228">
        <v>13</v>
      </c>
      <c r="R14" s="228">
        <v>0</v>
      </c>
      <c r="S14" s="228">
        <v>895</v>
      </c>
      <c r="T14" s="156">
        <v>38</v>
      </c>
      <c r="U14" s="159">
        <v>6</v>
      </c>
      <c r="V14" s="160" t="s">
        <v>62</v>
      </c>
      <c r="W14" s="228">
        <v>143</v>
      </c>
      <c r="X14" s="228">
        <v>0</v>
      </c>
      <c r="Y14" s="228">
        <v>54</v>
      </c>
      <c r="Z14" s="228">
        <v>4</v>
      </c>
      <c r="AA14" s="228">
        <v>0</v>
      </c>
      <c r="AB14" s="228">
        <v>3</v>
      </c>
      <c r="AC14" s="228">
        <v>0</v>
      </c>
      <c r="AD14" s="228">
        <v>0</v>
      </c>
      <c r="AE14" s="228">
        <v>0</v>
      </c>
      <c r="AF14" s="228">
        <v>204</v>
      </c>
      <c r="AG14" s="156">
        <v>20</v>
      </c>
      <c r="AH14" s="159">
        <v>6</v>
      </c>
      <c r="AI14" s="160" t="s">
        <v>52</v>
      </c>
      <c r="AJ14" s="228">
        <v>338</v>
      </c>
      <c r="AK14" s="228">
        <v>7</v>
      </c>
      <c r="AL14" s="228">
        <v>275</v>
      </c>
      <c r="AM14" s="228">
        <v>129</v>
      </c>
      <c r="AN14" s="228">
        <v>7</v>
      </c>
      <c r="AO14" s="228">
        <v>0</v>
      </c>
      <c r="AP14" s="228">
        <v>0</v>
      </c>
      <c r="AQ14" s="228">
        <v>13</v>
      </c>
      <c r="AR14" s="228">
        <v>0</v>
      </c>
      <c r="AS14" s="228">
        <v>769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206">
        <v>719</v>
      </c>
      <c r="BF14" s="206">
        <v>176</v>
      </c>
      <c r="BG14" s="206">
        <v>895</v>
      </c>
      <c r="BH14" s="156">
        <v>21</v>
      </c>
      <c r="BI14" s="159">
        <v>6</v>
      </c>
      <c r="BJ14" s="160" t="s">
        <v>53</v>
      </c>
      <c r="BK14" s="174">
        <v>887</v>
      </c>
      <c r="BL14" s="174">
        <v>889</v>
      </c>
      <c r="BM14" s="174">
        <v>895</v>
      </c>
      <c r="BN14" s="120">
        <v>9.0191657271703196E-3</v>
      </c>
      <c r="BO14" s="120">
        <v>6.7491563554555878E-3</v>
      </c>
      <c r="BP14" s="121">
        <v>3.660681418462923E-2</v>
      </c>
    </row>
    <row r="15" spans="2:68" ht="15" x14ac:dyDescent="0.25">
      <c r="C15" s="145" t="s">
        <v>165</v>
      </c>
      <c r="D15" s="172">
        <v>104</v>
      </c>
      <c r="E15" s="172">
        <v>105</v>
      </c>
      <c r="F15" s="246">
        <v>9.6153846153845812E-3</v>
      </c>
      <c r="G15" s="156">
        <v>20</v>
      </c>
      <c r="H15" s="159">
        <v>7</v>
      </c>
      <c r="I15" s="160" t="s">
        <v>52</v>
      </c>
      <c r="J15" s="228">
        <v>396</v>
      </c>
      <c r="K15" s="228">
        <v>7</v>
      </c>
      <c r="L15" s="228">
        <v>275</v>
      </c>
      <c r="M15" s="228">
        <v>130</v>
      </c>
      <c r="N15" s="228">
        <v>8</v>
      </c>
      <c r="O15" s="228">
        <v>2</v>
      </c>
      <c r="P15" s="228">
        <v>0</v>
      </c>
      <c r="Q15" s="228">
        <v>13</v>
      </c>
      <c r="R15" s="228">
        <v>0</v>
      </c>
      <c r="S15" s="228">
        <v>831</v>
      </c>
      <c r="T15" s="156">
        <v>12</v>
      </c>
      <c r="U15" s="159">
        <v>7</v>
      </c>
      <c r="V15" s="160" t="s">
        <v>64</v>
      </c>
      <c r="W15" s="228">
        <v>167</v>
      </c>
      <c r="X15" s="228">
        <v>1</v>
      </c>
      <c r="Y15" s="228">
        <v>1</v>
      </c>
      <c r="Z15" s="228">
        <v>1</v>
      </c>
      <c r="AA15" s="228">
        <v>4</v>
      </c>
      <c r="AB15" s="228">
        <v>18</v>
      </c>
      <c r="AC15" s="228">
        <v>0</v>
      </c>
      <c r="AD15" s="228">
        <v>0</v>
      </c>
      <c r="AE15" s="228">
        <v>0</v>
      </c>
      <c r="AF15" s="228">
        <v>192</v>
      </c>
      <c r="AG15" s="156">
        <v>21</v>
      </c>
      <c r="AH15" s="159">
        <v>7</v>
      </c>
      <c r="AI15" s="160" t="s">
        <v>53</v>
      </c>
      <c r="AJ15" s="228">
        <v>525</v>
      </c>
      <c r="AK15" s="228">
        <v>8</v>
      </c>
      <c r="AL15" s="228">
        <v>67</v>
      </c>
      <c r="AM15" s="228">
        <v>92</v>
      </c>
      <c r="AN15" s="228">
        <v>10</v>
      </c>
      <c r="AO15" s="228">
        <v>4</v>
      </c>
      <c r="AP15" s="228">
        <v>0</v>
      </c>
      <c r="AQ15" s="228">
        <v>13</v>
      </c>
      <c r="AR15" s="228">
        <v>0</v>
      </c>
      <c r="AS15" s="228">
        <v>719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206">
        <v>769</v>
      </c>
      <c r="BF15" s="206">
        <v>62</v>
      </c>
      <c r="BG15" s="206">
        <v>831</v>
      </c>
      <c r="BH15" s="156">
        <v>20</v>
      </c>
      <c r="BI15" s="159">
        <v>7</v>
      </c>
      <c r="BJ15" s="160" t="s">
        <v>52</v>
      </c>
      <c r="BK15" s="174">
        <v>795</v>
      </c>
      <c r="BL15" s="174">
        <v>733</v>
      </c>
      <c r="BM15" s="174">
        <v>831</v>
      </c>
      <c r="BN15" s="120">
        <v>4.5283018867924518E-2</v>
      </c>
      <c r="BO15" s="120">
        <v>0.13369713506139158</v>
      </c>
      <c r="BP15" s="121">
        <v>3.3989120209415517E-2</v>
      </c>
    </row>
    <row r="16" spans="2:68" ht="15" x14ac:dyDescent="0.25">
      <c r="B16" s="3"/>
      <c r="C16" s="145" t="s">
        <v>166</v>
      </c>
      <c r="D16" s="172">
        <v>53</v>
      </c>
      <c r="E16" s="172">
        <v>83</v>
      </c>
      <c r="F16" s="246">
        <v>0.5660377358490567</v>
      </c>
      <c r="G16" s="156">
        <v>38</v>
      </c>
      <c r="H16" s="159">
        <v>8</v>
      </c>
      <c r="I16" s="160" t="s">
        <v>62</v>
      </c>
      <c r="J16" s="228">
        <v>295</v>
      </c>
      <c r="K16" s="228">
        <v>0</v>
      </c>
      <c r="L16" s="228">
        <v>334</v>
      </c>
      <c r="M16" s="228">
        <v>65</v>
      </c>
      <c r="N16" s="228">
        <v>3</v>
      </c>
      <c r="O16" s="228">
        <v>3</v>
      </c>
      <c r="P16" s="228">
        <v>0</v>
      </c>
      <c r="Q16" s="228">
        <v>15</v>
      </c>
      <c r="R16" s="228">
        <v>0</v>
      </c>
      <c r="S16" s="228">
        <v>715</v>
      </c>
      <c r="T16" s="156">
        <v>21</v>
      </c>
      <c r="U16" s="159">
        <v>8</v>
      </c>
      <c r="V16" s="160" t="s">
        <v>53</v>
      </c>
      <c r="W16" s="228">
        <v>174</v>
      </c>
      <c r="X16" s="228">
        <v>0</v>
      </c>
      <c r="Y16" s="228">
        <v>1</v>
      </c>
      <c r="Z16" s="228">
        <v>1</v>
      </c>
      <c r="AA16" s="228">
        <v>0</v>
      </c>
      <c r="AB16" s="228">
        <v>0</v>
      </c>
      <c r="AC16" s="228">
        <v>0</v>
      </c>
      <c r="AD16" s="228">
        <v>0</v>
      </c>
      <c r="AE16" s="228">
        <v>0</v>
      </c>
      <c r="AF16" s="228">
        <v>176</v>
      </c>
      <c r="AG16" s="156">
        <v>23</v>
      </c>
      <c r="AH16" s="159">
        <v>8</v>
      </c>
      <c r="AI16" s="160" t="s">
        <v>150</v>
      </c>
      <c r="AJ16" s="228">
        <v>244</v>
      </c>
      <c r="AK16" s="228">
        <v>7</v>
      </c>
      <c r="AL16" s="228">
        <v>119</v>
      </c>
      <c r="AM16" s="228">
        <v>312</v>
      </c>
      <c r="AN16" s="228">
        <v>5</v>
      </c>
      <c r="AO16" s="228">
        <v>2</v>
      </c>
      <c r="AP16" s="228">
        <v>0</v>
      </c>
      <c r="AQ16" s="228">
        <v>1</v>
      </c>
      <c r="AR16" s="228">
        <v>0</v>
      </c>
      <c r="AS16" s="228">
        <v>690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38</v>
      </c>
      <c r="BC16" s="159">
        <v>8</v>
      </c>
      <c r="BD16" s="160" t="s">
        <v>62</v>
      </c>
      <c r="BE16" s="206">
        <v>511</v>
      </c>
      <c r="BF16" s="206">
        <v>204</v>
      </c>
      <c r="BG16" s="207">
        <v>715</v>
      </c>
      <c r="BH16" s="156">
        <v>38</v>
      </c>
      <c r="BI16" s="159">
        <v>8</v>
      </c>
      <c r="BJ16" s="160" t="s">
        <v>62</v>
      </c>
      <c r="BK16" s="174">
        <v>691</v>
      </c>
      <c r="BL16" s="174">
        <v>717</v>
      </c>
      <c r="BM16" s="174">
        <v>715</v>
      </c>
      <c r="BN16" s="120">
        <v>3.4732272069464498E-2</v>
      </c>
      <c r="BO16" s="120">
        <v>-2.7894002789400352E-3</v>
      </c>
      <c r="BP16" s="121">
        <v>2.9244549879340668E-2</v>
      </c>
    </row>
    <row r="17" spans="2:68" ht="15" x14ac:dyDescent="0.25">
      <c r="B17" s="3"/>
      <c r="C17" s="145" t="s">
        <v>167</v>
      </c>
      <c r="D17" s="172">
        <v>9</v>
      </c>
      <c r="E17" s="172">
        <v>16</v>
      </c>
      <c r="F17" s="246">
        <v>0.77777777777777768</v>
      </c>
      <c r="G17" s="156">
        <v>23</v>
      </c>
      <c r="H17" s="159">
        <v>9</v>
      </c>
      <c r="I17" s="160" t="s">
        <v>150</v>
      </c>
      <c r="J17" s="228">
        <v>262</v>
      </c>
      <c r="K17" s="228">
        <v>8</v>
      </c>
      <c r="L17" s="228">
        <v>119</v>
      </c>
      <c r="M17" s="228">
        <v>315</v>
      </c>
      <c r="N17" s="228">
        <v>5</v>
      </c>
      <c r="O17" s="228">
        <v>2</v>
      </c>
      <c r="P17" s="228">
        <v>0</v>
      </c>
      <c r="Q17" s="228">
        <v>1</v>
      </c>
      <c r="R17" s="228">
        <v>0</v>
      </c>
      <c r="S17" s="228">
        <v>712</v>
      </c>
      <c r="T17" s="156">
        <v>42</v>
      </c>
      <c r="U17" s="159">
        <v>9</v>
      </c>
      <c r="V17" s="160" t="s">
        <v>51</v>
      </c>
      <c r="W17" s="228">
        <v>134</v>
      </c>
      <c r="X17" s="228">
        <v>1</v>
      </c>
      <c r="Y17" s="228">
        <v>3</v>
      </c>
      <c r="Z17" s="228">
        <v>9</v>
      </c>
      <c r="AA17" s="228">
        <v>0</v>
      </c>
      <c r="AB17" s="228">
        <v>4</v>
      </c>
      <c r="AC17" s="228">
        <v>0</v>
      </c>
      <c r="AD17" s="228">
        <v>0</v>
      </c>
      <c r="AE17" s="228">
        <v>0</v>
      </c>
      <c r="AF17" s="228">
        <v>151</v>
      </c>
      <c r="AG17" s="156">
        <v>25</v>
      </c>
      <c r="AH17" s="159">
        <v>9</v>
      </c>
      <c r="AI17" s="160" t="s">
        <v>58</v>
      </c>
      <c r="AJ17" s="228">
        <v>248</v>
      </c>
      <c r="AK17" s="228">
        <v>0</v>
      </c>
      <c r="AL17" s="228">
        <v>158</v>
      </c>
      <c r="AM17" s="228">
        <v>136</v>
      </c>
      <c r="AN17" s="228">
        <v>2</v>
      </c>
      <c r="AO17" s="228">
        <v>0</v>
      </c>
      <c r="AP17" s="228">
        <v>0</v>
      </c>
      <c r="AQ17" s="228">
        <v>1</v>
      </c>
      <c r="AR17" s="228">
        <v>0</v>
      </c>
      <c r="AS17" s="228">
        <v>545</v>
      </c>
      <c r="AT17" s="72"/>
      <c r="AU17" s="226" t="s">
        <v>193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206">
        <v>690</v>
      </c>
      <c r="BF17" s="206">
        <v>22</v>
      </c>
      <c r="BG17" s="206">
        <v>712</v>
      </c>
      <c r="BH17" s="156">
        <v>23</v>
      </c>
      <c r="BI17" s="159">
        <v>9</v>
      </c>
      <c r="BJ17" s="160" t="s">
        <v>150</v>
      </c>
      <c r="BK17" s="174">
        <v>717</v>
      </c>
      <c r="BL17" s="174">
        <v>712</v>
      </c>
      <c r="BM17" s="174">
        <v>712</v>
      </c>
      <c r="BN17" s="120">
        <v>-6.9735006973500324E-3</v>
      </c>
      <c r="BO17" s="120">
        <v>0</v>
      </c>
      <c r="BP17" s="121">
        <v>2.9121845474252527E-2</v>
      </c>
    </row>
    <row r="18" spans="2:68" ht="15" x14ac:dyDescent="0.25">
      <c r="B18" s="3"/>
      <c r="C18" s="152" t="s">
        <v>32</v>
      </c>
      <c r="D18" s="173">
        <v>24154</v>
      </c>
      <c r="E18" s="173">
        <v>24449</v>
      </c>
      <c r="F18" s="255">
        <v>1.2213298004471351E-2</v>
      </c>
      <c r="G18" s="156">
        <v>25</v>
      </c>
      <c r="H18" s="159">
        <v>10</v>
      </c>
      <c r="I18" s="160" t="s">
        <v>58</v>
      </c>
      <c r="J18" s="228">
        <v>338</v>
      </c>
      <c r="K18" s="228">
        <v>0</v>
      </c>
      <c r="L18" s="228">
        <v>171</v>
      </c>
      <c r="M18" s="228">
        <v>137</v>
      </c>
      <c r="N18" s="228">
        <v>2</v>
      </c>
      <c r="O18" s="228">
        <v>0</v>
      </c>
      <c r="P18" s="228">
        <v>0</v>
      </c>
      <c r="Q18" s="228">
        <v>1</v>
      </c>
      <c r="R18" s="228">
        <v>0</v>
      </c>
      <c r="S18" s="228">
        <v>649</v>
      </c>
      <c r="T18" s="156">
        <v>39</v>
      </c>
      <c r="U18" s="159">
        <v>10</v>
      </c>
      <c r="V18" s="160" t="s">
        <v>56</v>
      </c>
      <c r="W18" s="228">
        <v>124</v>
      </c>
      <c r="X18" s="228">
        <v>0</v>
      </c>
      <c r="Y18" s="228">
        <v>1</v>
      </c>
      <c r="Z18" s="228">
        <v>4</v>
      </c>
      <c r="AA18" s="228">
        <v>1</v>
      </c>
      <c r="AB18" s="228">
        <v>3</v>
      </c>
      <c r="AC18" s="228">
        <v>0</v>
      </c>
      <c r="AD18" s="228">
        <v>0</v>
      </c>
      <c r="AE18" s="228">
        <v>0</v>
      </c>
      <c r="AF18" s="228">
        <v>133</v>
      </c>
      <c r="AG18" s="156">
        <v>38</v>
      </c>
      <c r="AH18" s="159">
        <v>10</v>
      </c>
      <c r="AI18" s="160" t="s">
        <v>62</v>
      </c>
      <c r="AJ18" s="228">
        <v>152</v>
      </c>
      <c r="AK18" s="228">
        <v>0</v>
      </c>
      <c r="AL18" s="228">
        <v>280</v>
      </c>
      <c r="AM18" s="228">
        <v>61</v>
      </c>
      <c r="AN18" s="228">
        <v>3</v>
      </c>
      <c r="AO18" s="228">
        <v>0</v>
      </c>
      <c r="AP18" s="228">
        <v>0</v>
      </c>
      <c r="AQ18" s="228">
        <v>15</v>
      </c>
      <c r="AR18" s="228">
        <v>0</v>
      </c>
      <c r="AS18" s="228">
        <v>511</v>
      </c>
      <c r="AT18" s="72"/>
      <c r="AU18" s="226" t="s">
        <v>194</v>
      </c>
      <c r="AV18" s="72"/>
      <c r="AW18" s="72"/>
      <c r="AX18" s="72"/>
      <c r="AY18" s="72"/>
      <c r="AZ18" s="72"/>
      <c r="BA18" s="72"/>
      <c r="BB18" s="156">
        <v>25</v>
      </c>
      <c r="BC18" s="159">
        <v>10</v>
      </c>
      <c r="BD18" s="160" t="s">
        <v>58</v>
      </c>
      <c r="BE18" s="206">
        <v>545</v>
      </c>
      <c r="BF18" s="206">
        <v>104</v>
      </c>
      <c r="BG18" s="206">
        <v>649</v>
      </c>
      <c r="BH18" s="156">
        <v>25</v>
      </c>
      <c r="BI18" s="159">
        <v>10</v>
      </c>
      <c r="BJ18" s="160" t="s">
        <v>58</v>
      </c>
      <c r="BK18" s="174">
        <v>639</v>
      </c>
      <c r="BL18" s="174">
        <v>653</v>
      </c>
      <c r="BM18" s="174">
        <v>649</v>
      </c>
      <c r="BN18" s="120">
        <v>1.5649452269170583E-2</v>
      </c>
      <c r="BO18" s="120">
        <v>-6.1255742725880857E-3</v>
      </c>
      <c r="BP18" s="121">
        <v>2.654505296740153E-2</v>
      </c>
    </row>
    <row r="19" spans="2:68" ht="15" x14ac:dyDescent="0.25">
      <c r="B19" s="3"/>
      <c r="C19" s="110" t="s">
        <v>84</v>
      </c>
      <c r="E19" s="269"/>
      <c r="G19" s="156">
        <v>3</v>
      </c>
      <c r="H19" s="159">
        <v>11</v>
      </c>
      <c r="I19" s="160" t="s">
        <v>55</v>
      </c>
      <c r="J19" s="228">
        <v>438</v>
      </c>
      <c r="K19" s="228">
        <v>4</v>
      </c>
      <c r="L19" s="228">
        <v>64</v>
      </c>
      <c r="M19" s="228">
        <v>119</v>
      </c>
      <c r="N19" s="228">
        <v>6</v>
      </c>
      <c r="O19" s="228">
        <v>3</v>
      </c>
      <c r="P19" s="228">
        <v>0</v>
      </c>
      <c r="Q19" s="228">
        <v>0</v>
      </c>
      <c r="R19" s="228">
        <v>0</v>
      </c>
      <c r="S19" s="228">
        <v>634</v>
      </c>
      <c r="T19" s="156">
        <v>25</v>
      </c>
      <c r="U19" s="159">
        <v>11</v>
      </c>
      <c r="V19" s="160" t="s">
        <v>58</v>
      </c>
      <c r="W19" s="228">
        <v>90</v>
      </c>
      <c r="X19" s="228">
        <v>0</v>
      </c>
      <c r="Y19" s="228">
        <v>13</v>
      </c>
      <c r="Z19" s="228">
        <v>1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104</v>
      </c>
      <c r="AG19" s="156">
        <v>3</v>
      </c>
      <c r="AH19" s="159">
        <v>11</v>
      </c>
      <c r="AI19" s="160" t="s">
        <v>55</v>
      </c>
      <c r="AJ19" s="228">
        <v>176</v>
      </c>
      <c r="AK19" s="228">
        <v>4</v>
      </c>
      <c r="AL19" s="228">
        <v>64</v>
      </c>
      <c r="AM19" s="228">
        <v>105</v>
      </c>
      <c r="AN19" s="228">
        <v>6</v>
      </c>
      <c r="AO19" s="228">
        <v>0</v>
      </c>
      <c r="AP19" s="228">
        <v>0</v>
      </c>
      <c r="AQ19" s="228">
        <v>0</v>
      </c>
      <c r="AR19" s="228">
        <v>0</v>
      </c>
      <c r="AS19" s="228">
        <v>355</v>
      </c>
      <c r="AT19" s="72"/>
      <c r="AU19" s="226" t="s">
        <v>195</v>
      </c>
      <c r="AV19" s="72"/>
      <c r="AW19" s="72"/>
      <c r="AX19" s="72"/>
      <c r="AY19" s="72"/>
      <c r="AZ19" s="72"/>
      <c r="BA19" s="72"/>
      <c r="BB19" s="156">
        <v>3</v>
      </c>
      <c r="BC19" s="159">
        <v>11</v>
      </c>
      <c r="BD19" s="160" t="s">
        <v>55</v>
      </c>
      <c r="BE19" s="206">
        <v>355</v>
      </c>
      <c r="BF19" s="206">
        <v>279</v>
      </c>
      <c r="BG19" s="206">
        <v>634</v>
      </c>
      <c r="BH19" s="156">
        <v>3</v>
      </c>
      <c r="BI19" s="159">
        <v>11</v>
      </c>
      <c r="BJ19" s="160" t="s">
        <v>55</v>
      </c>
      <c r="BK19" s="174">
        <v>671</v>
      </c>
      <c r="BL19" s="174">
        <v>658</v>
      </c>
      <c r="BM19" s="174">
        <v>634</v>
      </c>
      <c r="BN19" s="120">
        <v>-5.5141579731743717E-2</v>
      </c>
      <c r="BO19" s="120">
        <v>-3.6474164133738607E-2</v>
      </c>
      <c r="BP19" s="121">
        <v>2.5931530941960816E-2</v>
      </c>
    </row>
    <row r="20" spans="2:68" ht="15" x14ac:dyDescent="0.25">
      <c r="B20" s="3"/>
      <c r="G20" s="156">
        <v>18</v>
      </c>
      <c r="H20" s="159">
        <v>12</v>
      </c>
      <c r="I20" s="160" t="s">
        <v>59</v>
      </c>
      <c r="J20" s="228">
        <v>361</v>
      </c>
      <c r="K20" s="228">
        <v>2</v>
      </c>
      <c r="L20" s="228">
        <v>111</v>
      </c>
      <c r="M20" s="228">
        <v>49</v>
      </c>
      <c r="N20" s="228">
        <v>4</v>
      </c>
      <c r="O20" s="228">
        <v>8</v>
      </c>
      <c r="P20" s="228">
        <v>1</v>
      </c>
      <c r="Q20" s="228">
        <v>0</v>
      </c>
      <c r="R20" s="228">
        <v>0</v>
      </c>
      <c r="S20" s="228">
        <v>536</v>
      </c>
      <c r="T20" s="156">
        <v>40</v>
      </c>
      <c r="U20" s="159">
        <v>12</v>
      </c>
      <c r="V20" s="160" t="s">
        <v>63</v>
      </c>
      <c r="W20" s="228">
        <v>69</v>
      </c>
      <c r="X20" s="228">
        <v>0</v>
      </c>
      <c r="Y20" s="228">
        <v>0</v>
      </c>
      <c r="Z20" s="228">
        <v>0</v>
      </c>
      <c r="AA20" s="228">
        <v>0</v>
      </c>
      <c r="AB20" s="228">
        <v>8</v>
      </c>
      <c r="AC20" s="228">
        <v>0</v>
      </c>
      <c r="AD20" s="228">
        <v>0</v>
      </c>
      <c r="AE20" s="228">
        <v>0</v>
      </c>
      <c r="AF20" s="228">
        <v>77</v>
      </c>
      <c r="AG20" s="156">
        <v>34</v>
      </c>
      <c r="AH20" s="159">
        <v>12</v>
      </c>
      <c r="AI20" s="160" t="s">
        <v>158</v>
      </c>
      <c r="AJ20" s="228">
        <v>94</v>
      </c>
      <c r="AK20" s="228">
        <v>5</v>
      </c>
      <c r="AL20" s="228">
        <v>11</v>
      </c>
      <c r="AM20" s="228">
        <v>137</v>
      </c>
      <c r="AN20" s="228">
        <v>2</v>
      </c>
      <c r="AO20" s="228">
        <v>0</v>
      </c>
      <c r="AP20" s="228">
        <v>8</v>
      </c>
      <c r="AQ20" s="228">
        <v>0</v>
      </c>
      <c r="AR20" s="228">
        <v>0</v>
      </c>
      <c r="AS20" s="228">
        <v>257</v>
      </c>
      <c r="AT20" s="72"/>
      <c r="AU20" s="226" t="s">
        <v>196</v>
      </c>
      <c r="AV20" s="72"/>
      <c r="AW20" s="72"/>
      <c r="AX20" s="72"/>
      <c r="AY20" s="72"/>
      <c r="AZ20" s="72"/>
      <c r="BA20" s="72"/>
      <c r="BB20" s="156">
        <v>18</v>
      </c>
      <c r="BC20" s="159">
        <v>12</v>
      </c>
      <c r="BD20" s="160" t="s">
        <v>59</v>
      </c>
      <c r="BE20" s="206">
        <v>202</v>
      </c>
      <c r="BF20" s="206">
        <v>334</v>
      </c>
      <c r="BG20" s="206">
        <v>536</v>
      </c>
      <c r="BH20" s="156">
        <v>18</v>
      </c>
      <c r="BI20" s="159">
        <v>12</v>
      </c>
      <c r="BJ20" s="160" t="s">
        <v>59</v>
      </c>
      <c r="BK20" s="174">
        <v>474</v>
      </c>
      <c r="BL20" s="174">
        <v>545</v>
      </c>
      <c r="BM20" s="174">
        <v>536</v>
      </c>
      <c r="BN20" s="120">
        <v>0.13080168776371304</v>
      </c>
      <c r="BO20" s="120">
        <v>-1.6513761467889854E-2</v>
      </c>
      <c r="BP20" s="121">
        <v>2.1923187042414822E-2</v>
      </c>
    </row>
    <row r="21" spans="2:68" ht="15" x14ac:dyDescent="0.25">
      <c r="G21" s="156">
        <v>12</v>
      </c>
      <c r="H21" s="159">
        <v>13</v>
      </c>
      <c r="I21" s="160" t="s">
        <v>64</v>
      </c>
      <c r="J21" s="228">
        <v>253</v>
      </c>
      <c r="K21" s="228">
        <v>4</v>
      </c>
      <c r="L21" s="228">
        <v>23</v>
      </c>
      <c r="M21" s="228">
        <v>2</v>
      </c>
      <c r="N21" s="228">
        <v>4</v>
      </c>
      <c r="O21" s="228">
        <v>20</v>
      </c>
      <c r="P21" s="228">
        <v>0</v>
      </c>
      <c r="Q21" s="228">
        <v>0</v>
      </c>
      <c r="R21" s="228">
        <v>0</v>
      </c>
      <c r="S21" s="228">
        <v>306</v>
      </c>
      <c r="T21" s="156">
        <v>20</v>
      </c>
      <c r="U21" s="159">
        <v>13</v>
      </c>
      <c r="V21" s="160" t="s">
        <v>52</v>
      </c>
      <c r="W21" s="228">
        <v>58</v>
      </c>
      <c r="X21" s="228">
        <v>0</v>
      </c>
      <c r="Y21" s="228">
        <v>0</v>
      </c>
      <c r="Z21" s="228">
        <v>1</v>
      </c>
      <c r="AA21" s="228">
        <v>1</v>
      </c>
      <c r="AB21" s="228">
        <v>2</v>
      </c>
      <c r="AC21" s="228">
        <v>0</v>
      </c>
      <c r="AD21" s="228">
        <v>0</v>
      </c>
      <c r="AE21" s="228">
        <v>0</v>
      </c>
      <c r="AF21" s="228">
        <v>62</v>
      </c>
      <c r="AG21" s="156">
        <v>18</v>
      </c>
      <c r="AH21" s="159">
        <v>13</v>
      </c>
      <c r="AI21" s="160" t="s">
        <v>59</v>
      </c>
      <c r="AJ21" s="228">
        <v>76</v>
      </c>
      <c r="AK21" s="228">
        <v>1</v>
      </c>
      <c r="AL21" s="228">
        <v>84</v>
      </c>
      <c r="AM21" s="228">
        <v>36</v>
      </c>
      <c r="AN21" s="228">
        <v>4</v>
      </c>
      <c r="AO21" s="228">
        <v>0</v>
      </c>
      <c r="AP21" s="228">
        <v>1</v>
      </c>
      <c r="AQ21" s="228">
        <v>0</v>
      </c>
      <c r="AR21" s="228">
        <v>0</v>
      </c>
      <c r="AS21" s="228">
        <v>202</v>
      </c>
      <c r="AT21" s="228"/>
      <c r="AU21" s="228"/>
      <c r="AV21" s="228"/>
      <c r="AW21" s="228"/>
      <c r="AX21" s="228"/>
      <c r="AY21" s="228"/>
      <c r="AZ21" s="228"/>
      <c r="BA21" s="228"/>
      <c r="BB21" s="156">
        <v>12</v>
      </c>
      <c r="BC21" s="159">
        <v>13</v>
      </c>
      <c r="BD21" s="160" t="s">
        <v>64</v>
      </c>
      <c r="BE21" s="206">
        <v>114</v>
      </c>
      <c r="BF21" s="206">
        <v>192</v>
      </c>
      <c r="BG21" s="206">
        <v>306</v>
      </c>
      <c r="BH21" s="156">
        <v>12</v>
      </c>
      <c r="BI21" s="159">
        <v>13</v>
      </c>
      <c r="BJ21" s="160" t="s">
        <v>64</v>
      </c>
      <c r="BK21" s="174">
        <v>293</v>
      </c>
      <c r="BL21" s="174">
        <v>311</v>
      </c>
      <c r="BM21" s="174">
        <v>306</v>
      </c>
      <c r="BN21" s="120">
        <v>4.4368600682593851E-2</v>
      </c>
      <c r="BO21" s="120">
        <v>-1.6077170418006381E-2</v>
      </c>
      <c r="BP21" s="121">
        <v>1.2515849318990552E-2</v>
      </c>
    </row>
    <row r="22" spans="2:68" ht="15" x14ac:dyDescent="0.25">
      <c r="G22" s="156">
        <v>34</v>
      </c>
      <c r="H22" s="159">
        <v>14</v>
      </c>
      <c r="I22" s="160" t="s">
        <v>158</v>
      </c>
      <c r="J22" s="228">
        <v>119</v>
      </c>
      <c r="K22" s="228">
        <v>5</v>
      </c>
      <c r="L22" s="228">
        <v>16</v>
      </c>
      <c r="M22" s="228">
        <v>139</v>
      </c>
      <c r="N22" s="228">
        <v>2</v>
      </c>
      <c r="O22" s="228">
        <v>0</v>
      </c>
      <c r="P22" s="228">
        <v>8</v>
      </c>
      <c r="Q22" s="228">
        <v>0</v>
      </c>
      <c r="R22" s="228">
        <v>0</v>
      </c>
      <c r="S22" s="228">
        <v>289</v>
      </c>
      <c r="T22" s="156">
        <v>59</v>
      </c>
      <c r="U22" s="159">
        <v>14</v>
      </c>
      <c r="V22" s="160" t="s">
        <v>60</v>
      </c>
      <c r="W22" s="228">
        <v>41</v>
      </c>
      <c r="X22" s="228">
        <v>1</v>
      </c>
      <c r="Y22" s="228">
        <v>4</v>
      </c>
      <c r="Z22" s="228">
        <v>3</v>
      </c>
      <c r="AA22" s="228">
        <v>0</v>
      </c>
      <c r="AB22" s="228">
        <v>0</v>
      </c>
      <c r="AC22" s="228">
        <v>0</v>
      </c>
      <c r="AD22" s="228">
        <v>0</v>
      </c>
      <c r="AE22" s="228">
        <v>0</v>
      </c>
      <c r="AF22" s="228">
        <v>49</v>
      </c>
      <c r="AG22" s="156">
        <v>24</v>
      </c>
      <c r="AH22" s="159">
        <v>14</v>
      </c>
      <c r="AI22" s="160" t="s">
        <v>67</v>
      </c>
      <c r="AJ22" s="228">
        <v>20</v>
      </c>
      <c r="AK22" s="228">
        <v>2</v>
      </c>
      <c r="AL22" s="228">
        <v>0</v>
      </c>
      <c r="AM22" s="228">
        <v>29</v>
      </c>
      <c r="AN22" s="228">
        <v>0</v>
      </c>
      <c r="AO22" s="228">
        <v>0</v>
      </c>
      <c r="AP22" s="228">
        <v>0</v>
      </c>
      <c r="AQ22" s="228">
        <v>0</v>
      </c>
      <c r="AR22" s="228">
        <v>104</v>
      </c>
      <c r="AS22" s="228">
        <v>155</v>
      </c>
      <c r="AT22" s="228"/>
      <c r="AU22" s="228"/>
      <c r="AV22" s="228"/>
      <c r="AW22" s="228"/>
      <c r="AX22" s="228"/>
      <c r="AY22" s="228"/>
      <c r="AZ22" s="228"/>
      <c r="BA22" s="228"/>
      <c r="BB22" s="156">
        <v>34</v>
      </c>
      <c r="BC22" s="159">
        <v>14</v>
      </c>
      <c r="BD22" s="160" t="s">
        <v>158</v>
      </c>
      <c r="BE22" s="206">
        <v>257</v>
      </c>
      <c r="BF22" s="206">
        <v>32</v>
      </c>
      <c r="BG22" s="206">
        <v>289</v>
      </c>
      <c r="BH22" s="156">
        <v>34</v>
      </c>
      <c r="BI22" s="159">
        <v>14</v>
      </c>
      <c r="BJ22" s="160" t="s">
        <v>158</v>
      </c>
      <c r="BK22" s="174">
        <v>301</v>
      </c>
      <c r="BL22" s="174">
        <v>290</v>
      </c>
      <c r="BM22" s="174">
        <v>289</v>
      </c>
      <c r="BN22" s="120">
        <v>-3.9867109634551534E-2</v>
      </c>
      <c r="BO22" s="120">
        <v>-3.4482758620689724E-3</v>
      </c>
      <c r="BP22" s="121">
        <v>1.1820524356824409E-2</v>
      </c>
    </row>
    <row r="23" spans="2:68" ht="15" x14ac:dyDescent="0.25">
      <c r="G23" s="156">
        <v>39</v>
      </c>
      <c r="H23" s="159">
        <v>15</v>
      </c>
      <c r="I23" s="160" t="s">
        <v>56</v>
      </c>
      <c r="J23" s="228">
        <v>207</v>
      </c>
      <c r="K23" s="228">
        <v>0</v>
      </c>
      <c r="L23" s="228">
        <v>3</v>
      </c>
      <c r="M23" s="228">
        <v>24</v>
      </c>
      <c r="N23" s="228">
        <v>3</v>
      </c>
      <c r="O23" s="228">
        <v>4</v>
      </c>
      <c r="P23" s="228">
        <v>0</v>
      </c>
      <c r="Q23" s="228">
        <v>1</v>
      </c>
      <c r="R23" s="228">
        <v>0</v>
      </c>
      <c r="S23" s="228">
        <v>242</v>
      </c>
      <c r="T23" s="156">
        <v>34</v>
      </c>
      <c r="U23" s="159">
        <v>15</v>
      </c>
      <c r="V23" s="160" t="s">
        <v>158</v>
      </c>
      <c r="W23" s="228">
        <v>25</v>
      </c>
      <c r="X23" s="228">
        <v>0</v>
      </c>
      <c r="Y23" s="228">
        <v>5</v>
      </c>
      <c r="Z23" s="228">
        <v>2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32</v>
      </c>
      <c r="AG23" s="156">
        <v>6</v>
      </c>
      <c r="AH23" s="159">
        <v>15</v>
      </c>
      <c r="AI23" s="160" t="s">
        <v>61</v>
      </c>
      <c r="AJ23" s="228">
        <v>62</v>
      </c>
      <c r="AK23" s="228">
        <v>1</v>
      </c>
      <c r="AL23" s="228">
        <v>59</v>
      </c>
      <c r="AM23" s="228">
        <v>14</v>
      </c>
      <c r="AN23" s="228">
        <v>3</v>
      </c>
      <c r="AO23" s="228">
        <v>0</v>
      </c>
      <c r="AP23" s="228">
        <v>0</v>
      </c>
      <c r="AQ23" s="228">
        <v>0</v>
      </c>
      <c r="AR23" s="228">
        <v>0</v>
      </c>
      <c r="AS23" s="228">
        <v>139</v>
      </c>
      <c r="AT23" s="228"/>
      <c r="AU23" s="228"/>
      <c r="AV23" s="228"/>
      <c r="AW23" s="228"/>
      <c r="AX23" s="228"/>
      <c r="AY23" s="228"/>
      <c r="AZ23" s="228"/>
      <c r="BA23" s="228"/>
      <c r="BB23" s="156">
        <v>39</v>
      </c>
      <c r="BC23" s="159">
        <v>15</v>
      </c>
      <c r="BD23" s="160" t="s">
        <v>56</v>
      </c>
      <c r="BE23" s="206">
        <v>109</v>
      </c>
      <c r="BF23" s="206">
        <v>133</v>
      </c>
      <c r="BG23" s="206">
        <v>242</v>
      </c>
      <c r="BH23" s="156">
        <v>39</v>
      </c>
      <c r="BI23" s="159">
        <v>15</v>
      </c>
      <c r="BJ23" s="160" t="s">
        <v>56</v>
      </c>
      <c r="BK23" s="174">
        <v>299</v>
      </c>
      <c r="BL23" s="174">
        <v>244</v>
      </c>
      <c r="BM23" s="174">
        <v>242</v>
      </c>
      <c r="BN23" s="120">
        <v>-0.19063545150501671</v>
      </c>
      <c r="BO23" s="120">
        <v>-8.1967213114754189E-3</v>
      </c>
      <c r="BP23" s="121">
        <v>9.8981553437768408E-3</v>
      </c>
    </row>
    <row r="24" spans="2:68" ht="15" x14ac:dyDescent="0.25">
      <c r="B24" s="3"/>
      <c r="G24" s="156">
        <v>24</v>
      </c>
      <c r="H24" s="159">
        <v>16</v>
      </c>
      <c r="I24" s="160" t="s">
        <v>67</v>
      </c>
      <c r="J24" s="228">
        <v>20</v>
      </c>
      <c r="K24" s="228">
        <v>2</v>
      </c>
      <c r="L24" s="228">
        <v>0</v>
      </c>
      <c r="M24" s="228">
        <v>29</v>
      </c>
      <c r="N24" s="228">
        <v>0</v>
      </c>
      <c r="O24" s="228">
        <v>0</v>
      </c>
      <c r="P24" s="228">
        <v>0</v>
      </c>
      <c r="Q24" s="228">
        <v>0</v>
      </c>
      <c r="R24" s="228">
        <v>104</v>
      </c>
      <c r="S24" s="228">
        <v>155</v>
      </c>
      <c r="T24" s="156">
        <v>23</v>
      </c>
      <c r="U24" s="159">
        <v>16</v>
      </c>
      <c r="V24" s="160" t="s">
        <v>150</v>
      </c>
      <c r="W24" s="228">
        <v>18</v>
      </c>
      <c r="X24" s="228">
        <v>1</v>
      </c>
      <c r="Y24" s="228">
        <v>0</v>
      </c>
      <c r="Z24" s="228">
        <v>3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22</v>
      </c>
      <c r="AG24" s="156">
        <v>12</v>
      </c>
      <c r="AH24" s="159">
        <v>16</v>
      </c>
      <c r="AI24" s="160" t="s">
        <v>64</v>
      </c>
      <c r="AJ24" s="228">
        <v>86</v>
      </c>
      <c r="AK24" s="228">
        <v>3</v>
      </c>
      <c r="AL24" s="228">
        <v>22</v>
      </c>
      <c r="AM24" s="228">
        <v>1</v>
      </c>
      <c r="AN24" s="228">
        <v>0</v>
      </c>
      <c r="AO24" s="228">
        <v>2</v>
      </c>
      <c r="AP24" s="228">
        <v>0</v>
      </c>
      <c r="AQ24" s="228">
        <v>0</v>
      </c>
      <c r="AR24" s="228">
        <v>0</v>
      </c>
      <c r="AS24" s="228">
        <v>114</v>
      </c>
      <c r="AT24" s="228"/>
      <c r="AU24" s="228"/>
      <c r="AV24" s="228"/>
      <c r="AW24" s="228"/>
      <c r="AX24" s="228"/>
      <c r="AY24" s="228"/>
      <c r="AZ24" s="228"/>
      <c r="BA24" s="228"/>
      <c r="BB24" s="156">
        <v>24</v>
      </c>
      <c r="BC24" s="159">
        <v>16</v>
      </c>
      <c r="BD24" s="160" t="s">
        <v>67</v>
      </c>
      <c r="BE24" s="206">
        <v>155</v>
      </c>
      <c r="BF24" s="206">
        <v>0</v>
      </c>
      <c r="BG24" s="206">
        <v>155</v>
      </c>
      <c r="BH24" s="156">
        <v>24</v>
      </c>
      <c r="BI24" s="159">
        <v>16</v>
      </c>
      <c r="BJ24" s="160" t="s">
        <v>67</v>
      </c>
      <c r="BK24" s="174">
        <v>158</v>
      </c>
      <c r="BL24" s="174">
        <v>156</v>
      </c>
      <c r="BM24" s="174">
        <v>155</v>
      </c>
      <c r="BN24" s="120">
        <v>-1.8987341772151889E-2</v>
      </c>
      <c r="BO24" s="120">
        <v>-6.4102564102563875E-3</v>
      </c>
      <c r="BP24" s="121">
        <v>6.3397275962207046E-3</v>
      </c>
    </row>
    <row r="25" spans="2:68" ht="15" x14ac:dyDescent="0.25">
      <c r="B25" s="3"/>
      <c r="D25" s="5"/>
      <c r="G25" s="156">
        <v>40</v>
      </c>
      <c r="H25" s="159">
        <v>17</v>
      </c>
      <c r="I25" s="160" t="s">
        <v>63</v>
      </c>
      <c r="J25" s="228">
        <v>91</v>
      </c>
      <c r="K25" s="228">
        <v>0</v>
      </c>
      <c r="L25" s="228">
        <v>5</v>
      </c>
      <c r="M25" s="228">
        <v>43</v>
      </c>
      <c r="N25" s="228">
        <v>2</v>
      </c>
      <c r="O25" s="228">
        <v>9</v>
      </c>
      <c r="P25" s="228">
        <v>0</v>
      </c>
      <c r="Q25" s="228">
        <v>3</v>
      </c>
      <c r="R25" s="228">
        <v>0</v>
      </c>
      <c r="S25" s="228">
        <v>153</v>
      </c>
      <c r="T25" s="156">
        <v>6</v>
      </c>
      <c r="U25" s="159">
        <v>17</v>
      </c>
      <c r="V25" s="160" t="s">
        <v>61</v>
      </c>
      <c r="W25" s="228">
        <v>9</v>
      </c>
      <c r="X25" s="228">
        <v>0</v>
      </c>
      <c r="Y25" s="228">
        <v>1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10</v>
      </c>
      <c r="AG25" s="156">
        <v>39</v>
      </c>
      <c r="AH25" s="159">
        <v>17</v>
      </c>
      <c r="AI25" s="160" t="s">
        <v>56</v>
      </c>
      <c r="AJ25" s="228">
        <v>83</v>
      </c>
      <c r="AK25" s="228">
        <v>0</v>
      </c>
      <c r="AL25" s="228">
        <v>2</v>
      </c>
      <c r="AM25" s="228">
        <v>20</v>
      </c>
      <c r="AN25" s="228">
        <v>2</v>
      </c>
      <c r="AO25" s="228">
        <v>1</v>
      </c>
      <c r="AP25" s="228">
        <v>0</v>
      </c>
      <c r="AQ25" s="228">
        <v>1</v>
      </c>
      <c r="AR25" s="228">
        <v>0</v>
      </c>
      <c r="AS25" s="228">
        <v>109</v>
      </c>
      <c r="AT25" s="228"/>
      <c r="AU25" s="228"/>
      <c r="AV25" s="228"/>
      <c r="AW25" s="228"/>
      <c r="AX25" s="228"/>
      <c r="AY25" s="228"/>
      <c r="AZ25" s="228"/>
      <c r="BA25" s="228"/>
      <c r="BB25" s="156">
        <v>40</v>
      </c>
      <c r="BC25" s="159">
        <v>17</v>
      </c>
      <c r="BD25" s="160" t="s">
        <v>63</v>
      </c>
      <c r="BE25" s="206">
        <v>76</v>
      </c>
      <c r="BF25" s="206">
        <v>77</v>
      </c>
      <c r="BG25" s="206">
        <v>153</v>
      </c>
      <c r="BH25" s="156">
        <v>40</v>
      </c>
      <c r="BI25" s="159">
        <v>17</v>
      </c>
      <c r="BJ25" s="160" t="s">
        <v>63</v>
      </c>
      <c r="BK25" s="174">
        <v>143</v>
      </c>
      <c r="BL25" s="174">
        <v>154</v>
      </c>
      <c r="BM25" s="174">
        <v>153</v>
      </c>
      <c r="BN25" s="120">
        <v>6.9930069930070005E-2</v>
      </c>
      <c r="BO25" s="120">
        <v>-6.4935064935064402E-3</v>
      </c>
      <c r="BP25" s="121">
        <v>6.2579246594952759E-3</v>
      </c>
    </row>
    <row r="26" spans="2:68" ht="15" x14ac:dyDescent="0.25">
      <c r="B26" s="3"/>
      <c r="D26" s="5"/>
      <c r="G26" s="156">
        <v>6</v>
      </c>
      <c r="H26" s="159">
        <v>18</v>
      </c>
      <c r="I26" s="160" t="s">
        <v>61</v>
      </c>
      <c r="J26" s="228">
        <v>71</v>
      </c>
      <c r="K26" s="228">
        <v>1</v>
      </c>
      <c r="L26" s="228">
        <v>60</v>
      </c>
      <c r="M26" s="228">
        <v>14</v>
      </c>
      <c r="N26" s="228">
        <v>3</v>
      </c>
      <c r="O26" s="228">
        <v>0</v>
      </c>
      <c r="P26" s="228">
        <v>0</v>
      </c>
      <c r="Q26" s="228">
        <v>0</v>
      </c>
      <c r="R26" s="228">
        <v>0</v>
      </c>
      <c r="S26" s="228">
        <v>149</v>
      </c>
      <c r="T26" s="156">
        <v>7</v>
      </c>
      <c r="U26" s="159">
        <v>18</v>
      </c>
      <c r="V26" s="160" t="s">
        <v>200</v>
      </c>
      <c r="W26" s="228">
        <v>1</v>
      </c>
      <c r="X26" s="228">
        <v>0</v>
      </c>
      <c r="Y26" s="228">
        <v>0</v>
      </c>
      <c r="Z26" s="228">
        <v>0</v>
      </c>
      <c r="AA26" s="228">
        <v>0</v>
      </c>
      <c r="AB26" s="228">
        <v>2</v>
      </c>
      <c r="AC26" s="228">
        <v>0</v>
      </c>
      <c r="AD26" s="228">
        <v>0</v>
      </c>
      <c r="AE26" s="228">
        <v>0</v>
      </c>
      <c r="AF26" s="228">
        <v>3</v>
      </c>
      <c r="AG26" s="156">
        <v>4</v>
      </c>
      <c r="AH26" s="159">
        <v>18</v>
      </c>
      <c r="AI26" s="160" t="s">
        <v>151</v>
      </c>
      <c r="AJ26" s="228">
        <v>1</v>
      </c>
      <c r="AK26" s="228">
        <v>0</v>
      </c>
      <c r="AL26" s="228">
        <v>1</v>
      </c>
      <c r="AM26" s="228">
        <v>7</v>
      </c>
      <c r="AN26" s="228">
        <v>0</v>
      </c>
      <c r="AO26" s="228">
        <v>0</v>
      </c>
      <c r="AP26" s="228">
        <v>0</v>
      </c>
      <c r="AQ26" s="228">
        <v>0</v>
      </c>
      <c r="AR26" s="228">
        <v>92</v>
      </c>
      <c r="AS26" s="228">
        <v>101</v>
      </c>
      <c r="AT26" s="228"/>
      <c r="AU26" s="228"/>
      <c r="AV26" s="228"/>
      <c r="AW26" s="228"/>
      <c r="AX26" s="228"/>
      <c r="AY26" s="228"/>
      <c r="AZ26" s="228"/>
      <c r="BA26" s="228"/>
      <c r="BB26" s="156">
        <v>6</v>
      </c>
      <c r="BC26" s="159">
        <v>18</v>
      </c>
      <c r="BD26" s="160" t="s">
        <v>61</v>
      </c>
      <c r="BE26" s="206">
        <v>139</v>
      </c>
      <c r="BF26" s="206">
        <v>10</v>
      </c>
      <c r="BG26" s="207">
        <v>149</v>
      </c>
      <c r="BH26" s="156">
        <v>6</v>
      </c>
      <c r="BI26" s="159">
        <v>18</v>
      </c>
      <c r="BJ26" s="160" t="s">
        <v>61</v>
      </c>
      <c r="BK26" s="174">
        <v>153</v>
      </c>
      <c r="BL26" s="174">
        <v>155</v>
      </c>
      <c r="BM26" s="174">
        <v>149</v>
      </c>
      <c r="BN26" s="120">
        <v>-2.6143790849673221E-2</v>
      </c>
      <c r="BO26" s="120">
        <v>-3.8709677419354827E-2</v>
      </c>
      <c r="BP26" s="121">
        <v>6.0943187860444193E-3</v>
      </c>
    </row>
    <row r="27" spans="2:68" ht="15" x14ac:dyDescent="0.25">
      <c r="B27" s="3"/>
      <c r="D27" s="5"/>
      <c r="G27" s="156">
        <v>4</v>
      </c>
      <c r="H27" s="159">
        <v>19</v>
      </c>
      <c r="I27" s="160" t="s">
        <v>151</v>
      </c>
      <c r="J27" s="228">
        <v>1</v>
      </c>
      <c r="K27" s="228">
        <v>0</v>
      </c>
      <c r="L27" s="228">
        <v>1</v>
      </c>
      <c r="M27" s="228">
        <v>7</v>
      </c>
      <c r="N27" s="228">
        <v>0</v>
      </c>
      <c r="O27" s="228">
        <v>0</v>
      </c>
      <c r="P27" s="228">
        <v>0</v>
      </c>
      <c r="Q27" s="228">
        <v>0</v>
      </c>
      <c r="R27" s="228">
        <v>92</v>
      </c>
      <c r="S27" s="228">
        <v>101</v>
      </c>
      <c r="T27" s="156">
        <v>64</v>
      </c>
      <c r="U27" s="159">
        <v>19</v>
      </c>
      <c r="V27" s="160" t="s">
        <v>215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1</v>
      </c>
      <c r="AF27" s="228">
        <v>1</v>
      </c>
      <c r="AG27" s="156">
        <v>61</v>
      </c>
      <c r="AH27" s="159">
        <v>19</v>
      </c>
      <c r="AI27" s="160" t="s">
        <v>153</v>
      </c>
      <c r="AJ27" s="228">
        <v>6</v>
      </c>
      <c r="AK27" s="228">
        <v>73</v>
      </c>
      <c r="AL27" s="228">
        <v>0</v>
      </c>
      <c r="AM27" s="228">
        <v>2</v>
      </c>
      <c r="AN27" s="228">
        <v>0</v>
      </c>
      <c r="AO27" s="228">
        <v>0</v>
      </c>
      <c r="AP27" s="228">
        <v>1</v>
      </c>
      <c r="AQ27" s="228">
        <v>0</v>
      </c>
      <c r="AR27" s="228">
        <v>0</v>
      </c>
      <c r="AS27" s="228">
        <v>82</v>
      </c>
      <c r="AT27" s="228"/>
      <c r="AU27" s="228"/>
      <c r="AV27" s="228"/>
      <c r="AW27" s="228"/>
      <c r="AX27" s="228"/>
      <c r="AY27" s="228"/>
      <c r="AZ27" s="228"/>
      <c r="BA27" s="228"/>
      <c r="BB27" s="156">
        <v>4</v>
      </c>
      <c r="BC27" s="159">
        <v>19</v>
      </c>
      <c r="BD27" s="160" t="s">
        <v>151</v>
      </c>
      <c r="BE27" s="206">
        <v>101</v>
      </c>
      <c r="BF27" s="206">
        <v>0</v>
      </c>
      <c r="BG27" s="206">
        <v>101</v>
      </c>
      <c r="BH27" s="156">
        <v>4</v>
      </c>
      <c r="BI27" s="159">
        <v>19</v>
      </c>
      <c r="BJ27" s="160" t="s">
        <v>151</v>
      </c>
      <c r="BK27" s="174">
        <v>102</v>
      </c>
      <c r="BL27" s="174">
        <v>101</v>
      </c>
      <c r="BM27" s="174">
        <v>101</v>
      </c>
      <c r="BN27" s="120">
        <v>-9.8039215686274161E-3</v>
      </c>
      <c r="BO27" s="120">
        <v>0</v>
      </c>
      <c r="BP27" s="121">
        <v>4.1310483046341365E-3</v>
      </c>
    </row>
    <row r="28" spans="2:68" ht="15" x14ac:dyDescent="0.25">
      <c r="B28" s="3"/>
      <c r="D28" s="5"/>
      <c r="G28" s="156">
        <v>61</v>
      </c>
      <c r="H28" s="159">
        <v>20</v>
      </c>
      <c r="I28" s="160" t="s">
        <v>153</v>
      </c>
      <c r="J28" s="228">
        <v>6</v>
      </c>
      <c r="K28" s="228">
        <v>73</v>
      </c>
      <c r="L28" s="228">
        <v>0</v>
      </c>
      <c r="M28" s="228">
        <v>2</v>
      </c>
      <c r="N28" s="228">
        <v>0</v>
      </c>
      <c r="O28" s="228">
        <v>0</v>
      </c>
      <c r="P28" s="228">
        <v>1</v>
      </c>
      <c r="Q28" s="228">
        <v>0</v>
      </c>
      <c r="R28" s="228">
        <v>0</v>
      </c>
      <c r="S28" s="228">
        <v>82</v>
      </c>
      <c r="T28" s="156">
        <v>60</v>
      </c>
      <c r="U28" s="159">
        <v>20</v>
      </c>
      <c r="V28" s="160" t="s">
        <v>68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156">
        <v>62</v>
      </c>
      <c r="AH28" s="159">
        <v>20</v>
      </c>
      <c r="AI28" s="160" t="s">
        <v>122</v>
      </c>
      <c r="AJ28" s="228">
        <v>65</v>
      </c>
      <c r="AK28" s="228">
        <v>2</v>
      </c>
      <c r="AL28" s="228">
        <v>0</v>
      </c>
      <c r="AM28" s="228">
        <v>8</v>
      </c>
      <c r="AN28" s="228">
        <v>5</v>
      </c>
      <c r="AO28" s="228">
        <v>0</v>
      </c>
      <c r="AP28" s="228">
        <v>1</v>
      </c>
      <c r="AQ28" s="228">
        <v>0</v>
      </c>
      <c r="AR28" s="228">
        <v>0</v>
      </c>
      <c r="AS28" s="228">
        <v>81</v>
      </c>
      <c r="AT28" s="228"/>
      <c r="AU28" s="228"/>
      <c r="AV28" s="228"/>
      <c r="AW28" s="228"/>
      <c r="AX28" s="228"/>
      <c r="AY28" s="228"/>
      <c r="AZ28" s="228"/>
      <c r="BA28" s="228"/>
      <c r="BB28" s="156">
        <v>61</v>
      </c>
      <c r="BC28" s="159">
        <v>20</v>
      </c>
      <c r="BD28" s="160" t="s">
        <v>153</v>
      </c>
      <c r="BE28" s="206">
        <v>82</v>
      </c>
      <c r="BF28" s="206">
        <v>0</v>
      </c>
      <c r="BG28" s="207">
        <v>82</v>
      </c>
      <c r="BH28" s="156">
        <v>61</v>
      </c>
      <c r="BI28" s="159">
        <v>20</v>
      </c>
      <c r="BJ28" s="160" t="s">
        <v>153</v>
      </c>
      <c r="BK28" s="174">
        <v>73</v>
      </c>
      <c r="BL28" s="174">
        <v>82</v>
      </c>
      <c r="BM28" s="174">
        <v>82</v>
      </c>
      <c r="BN28" s="120">
        <v>0.12328767123287676</v>
      </c>
      <c r="BO28" s="120">
        <v>0</v>
      </c>
      <c r="BP28" s="121">
        <v>3.3539204057425661E-3</v>
      </c>
    </row>
    <row r="29" spans="2:68" ht="15" x14ac:dyDescent="0.25">
      <c r="B29" s="3"/>
      <c r="D29" s="5"/>
      <c r="G29" s="156">
        <v>62</v>
      </c>
      <c r="H29" s="159">
        <v>21</v>
      </c>
      <c r="I29" s="160" t="s">
        <v>122</v>
      </c>
      <c r="J29" s="228">
        <v>65</v>
      </c>
      <c r="K29" s="228">
        <v>2</v>
      </c>
      <c r="L29" s="228">
        <v>0</v>
      </c>
      <c r="M29" s="228">
        <v>8</v>
      </c>
      <c r="N29" s="228">
        <v>5</v>
      </c>
      <c r="O29" s="228">
        <v>0</v>
      </c>
      <c r="P29" s="228">
        <v>1</v>
      </c>
      <c r="Q29" s="228">
        <v>0</v>
      </c>
      <c r="R29" s="228">
        <v>0</v>
      </c>
      <c r="S29" s="228">
        <v>81</v>
      </c>
      <c r="T29" s="156">
        <v>61</v>
      </c>
      <c r="U29" s="159">
        <v>21</v>
      </c>
      <c r="V29" s="160" t="s">
        <v>153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156">
        <v>40</v>
      </c>
      <c r="AH29" s="159">
        <v>21</v>
      </c>
      <c r="AI29" s="160" t="s">
        <v>63</v>
      </c>
      <c r="AJ29" s="228">
        <v>22</v>
      </c>
      <c r="AK29" s="228">
        <v>0</v>
      </c>
      <c r="AL29" s="228">
        <v>5</v>
      </c>
      <c r="AM29" s="228">
        <v>43</v>
      </c>
      <c r="AN29" s="228">
        <v>2</v>
      </c>
      <c r="AO29" s="228">
        <v>1</v>
      </c>
      <c r="AP29" s="228">
        <v>0</v>
      </c>
      <c r="AQ29" s="228">
        <v>3</v>
      </c>
      <c r="AR29" s="228">
        <v>0</v>
      </c>
      <c r="AS29" s="228">
        <v>76</v>
      </c>
      <c r="AT29" s="228"/>
      <c r="AU29" s="228"/>
      <c r="AV29" s="228"/>
      <c r="AW29" s="228"/>
      <c r="AX29" s="228"/>
      <c r="AY29" s="228"/>
      <c r="AZ29" s="228"/>
      <c r="BA29" s="228"/>
      <c r="BB29" s="156">
        <v>62</v>
      </c>
      <c r="BC29" s="159">
        <v>21</v>
      </c>
      <c r="BD29" s="160" t="s">
        <v>122</v>
      </c>
      <c r="BE29" s="206">
        <v>81</v>
      </c>
      <c r="BF29" s="206">
        <v>0</v>
      </c>
      <c r="BG29" s="206">
        <v>81</v>
      </c>
      <c r="BH29" s="156">
        <v>62</v>
      </c>
      <c r="BI29" s="159">
        <v>21</v>
      </c>
      <c r="BJ29" s="160" t="s">
        <v>122</v>
      </c>
      <c r="BK29" s="174">
        <v>66</v>
      </c>
      <c r="BL29" s="175">
        <v>81</v>
      </c>
      <c r="BM29" s="175">
        <v>81</v>
      </c>
      <c r="BN29" s="120">
        <v>0.22727272727272729</v>
      </c>
      <c r="BO29" s="120">
        <v>0</v>
      </c>
      <c r="BP29" s="121">
        <v>3.3130189373798517E-3</v>
      </c>
    </row>
    <row r="30" spans="2:68" ht="15" x14ac:dyDescent="0.25">
      <c r="D30" s="5"/>
      <c r="G30" s="156">
        <v>7</v>
      </c>
      <c r="H30" s="159">
        <v>22</v>
      </c>
      <c r="I30" s="160" t="s">
        <v>200</v>
      </c>
      <c r="J30" s="228">
        <v>23</v>
      </c>
      <c r="K30" s="228">
        <v>25</v>
      </c>
      <c r="L30" s="228">
        <v>0</v>
      </c>
      <c r="M30" s="228">
        <v>0</v>
      </c>
      <c r="N30" s="228">
        <v>4</v>
      </c>
      <c r="O30" s="228">
        <v>14</v>
      </c>
      <c r="P30" s="228">
        <v>0</v>
      </c>
      <c r="Q30" s="228">
        <v>0</v>
      </c>
      <c r="R30" s="228">
        <v>0</v>
      </c>
      <c r="S30" s="228">
        <v>66</v>
      </c>
      <c r="T30" s="156">
        <v>24</v>
      </c>
      <c r="U30" s="159">
        <v>22</v>
      </c>
      <c r="V30" s="160" t="s">
        <v>67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156">
        <v>7</v>
      </c>
      <c r="AH30" s="159">
        <v>22</v>
      </c>
      <c r="AI30" s="160" t="s">
        <v>200</v>
      </c>
      <c r="AJ30" s="228">
        <v>22</v>
      </c>
      <c r="AK30" s="228">
        <v>25</v>
      </c>
      <c r="AL30" s="228">
        <v>0</v>
      </c>
      <c r="AM30" s="228">
        <v>0</v>
      </c>
      <c r="AN30" s="228">
        <v>4</v>
      </c>
      <c r="AO30" s="228">
        <v>12</v>
      </c>
      <c r="AP30" s="228">
        <v>0</v>
      </c>
      <c r="AQ30" s="228">
        <v>0</v>
      </c>
      <c r="AR30" s="228">
        <v>0</v>
      </c>
      <c r="AS30" s="228">
        <v>63</v>
      </c>
      <c r="AT30" s="228"/>
      <c r="AU30" s="228"/>
      <c r="AV30" s="228"/>
      <c r="AW30" s="228"/>
      <c r="AX30" s="228"/>
      <c r="AY30" s="228"/>
      <c r="AZ30" s="228"/>
      <c r="BA30" s="228"/>
      <c r="BB30" s="156">
        <v>7</v>
      </c>
      <c r="BC30" s="159">
        <v>22</v>
      </c>
      <c r="BD30" s="160" t="s">
        <v>200</v>
      </c>
      <c r="BE30" s="206">
        <v>63</v>
      </c>
      <c r="BF30" s="206">
        <v>3</v>
      </c>
      <c r="BG30" s="206">
        <v>66</v>
      </c>
      <c r="BH30" s="156">
        <v>7</v>
      </c>
      <c r="BI30" s="159">
        <v>22</v>
      </c>
      <c r="BJ30" s="160" t="s">
        <v>200</v>
      </c>
      <c r="BK30" s="174">
        <v>63</v>
      </c>
      <c r="BL30" s="175">
        <v>64</v>
      </c>
      <c r="BM30" s="175">
        <v>66</v>
      </c>
      <c r="BN30" s="120">
        <v>4.7619047619047672E-2</v>
      </c>
      <c r="BO30" s="120">
        <v>3.125E-2</v>
      </c>
      <c r="BP30" s="121">
        <v>2.6994969119391388E-3</v>
      </c>
    </row>
    <row r="31" spans="2:68" ht="15" x14ac:dyDescent="0.25">
      <c r="G31" s="156">
        <v>63</v>
      </c>
      <c r="H31" s="159">
        <v>23</v>
      </c>
      <c r="I31" s="160" t="s">
        <v>123</v>
      </c>
      <c r="J31" s="228">
        <v>7</v>
      </c>
      <c r="K31" s="228">
        <v>3</v>
      </c>
      <c r="L31" s="228">
        <v>0</v>
      </c>
      <c r="M31" s="228">
        <v>8</v>
      </c>
      <c r="N31" s="228">
        <v>1</v>
      </c>
      <c r="O31" s="228">
        <v>0</v>
      </c>
      <c r="P31" s="228">
        <v>1</v>
      </c>
      <c r="Q31" s="228">
        <v>5</v>
      </c>
      <c r="R31" s="228">
        <v>0</v>
      </c>
      <c r="S31" s="228">
        <v>25</v>
      </c>
      <c r="T31" s="156">
        <v>4</v>
      </c>
      <c r="U31" s="159">
        <v>23</v>
      </c>
      <c r="V31" s="160" t="s">
        <v>151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156">
        <v>63</v>
      </c>
      <c r="AH31" s="159">
        <v>23</v>
      </c>
      <c r="AI31" s="160" t="s">
        <v>123</v>
      </c>
      <c r="AJ31" s="228">
        <v>7</v>
      </c>
      <c r="AK31" s="228">
        <v>3</v>
      </c>
      <c r="AL31" s="228">
        <v>0</v>
      </c>
      <c r="AM31" s="228">
        <v>8</v>
      </c>
      <c r="AN31" s="228">
        <v>1</v>
      </c>
      <c r="AO31" s="228">
        <v>0</v>
      </c>
      <c r="AP31" s="228">
        <v>1</v>
      </c>
      <c r="AQ31" s="228">
        <v>5</v>
      </c>
      <c r="AR31" s="228">
        <v>0</v>
      </c>
      <c r="AS31" s="228">
        <v>25</v>
      </c>
      <c r="AT31" s="228"/>
      <c r="AU31" s="228"/>
      <c r="AV31" s="228"/>
      <c r="AW31" s="228"/>
      <c r="AX31" s="228"/>
      <c r="AY31" s="228"/>
      <c r="AZ31" s="228"/>
      <c r="BA31" s="228"/>
      <c r="BB31" s="156">
        <v>63</v>
      </c>
      <c r="BC31" s="162">
        <v>23</v>
      </c>
      <c r="BD31" s="160" t="s">
        <v>123</v>
      </c>
      <c r="BE31" s="206">
        <v>25</v>
      </c>
      <c r="BF31" s="206">
        <v>0</v>
      </c>
      <c r="BG31" s="206">
        <v>25</v>
      </c>
      <c r="BH31" s="156">
        <v>63</v>
      </c>
      <c r="BI31" s="159">
        <v>23</v>
      </c>
      <c r="BJ31" s="160" t="s">
        <v>123</v>
      </c>
      <c r="BK31" s="177">
        <v>24</v>
      </c>
      <c r="BL31" s="177">
        <v>25</v>
      </c>
      <c r="BM31" s="177">
        <v>25</v>
      </c>
      <c r="BN31" s="120">
        <v>4.1666666666666741E-2</v>
      </c>
      <c r="BO31" s="120">
        <v>0</v>
      </c>
      <c r="BP31" s="121">
        <v>1.0225367090678555E-3</v>
      </c>
    </row>
    <row r="32" spans="2:68" ht="13.9" customHeight="1" x14ac:dyDescent="0.25">
      <c r="G32" s="156">
        <v>60</v>
      </c>
      <c r="H32" s="159">
        <v>24</v>
      </c>
      <c r="I32" s="160" t="s">
        <v>68</v>
      </c>
      <c r="J32" s="228">
        <v>2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12</v>
      </c>
      <c r="S32" s="228">
        <v>14</v>
      </c>
      <c r="T32" s="156">
        <v>62</v>
      </c>
      <c r="U32" s="159">
        <v>24</v>
      </c>
      <c r="V32" s="160" t="s">
        <v>122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156">
        <v>60</v>
      </c>
      <c r="AH32" s="159">
        <v>24</v>
      </c>
      <c r="AI32" s="160" t="s">
        <v>68</v>
      </c>
      <c r="AJ32" s="228">
        <v>2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12</v>
      </c>
      <c r="AS32" s="228">
        <v>14</v>
      </c>
      <c r="AT32" s="228"/>
      <c r="AU32" s="228"/>
      <c r="AV32" s="228"/>
      <c r="AW32" s="228"/>
      <c r="AX32" s="228"/>
      <c r="AY32" s="228"/>
      <c r="AZ32" s="228"/>
      <c r="BA32" s="228"/>
      <c r="BB32" s="156">
        <v>60</v>
      </c>
      <c r="BC32" s="159">
        <v>24</v>
      </c>
      <c r="BD32" s="160" t="s">
        <v>68</v>
      </c>
      <c r="BE32" s="206">
        <v>14</v>
      </c>
      <c r="BF32" s="206">
        <v>0</v>
      </c>
      <c r="BG32" s="206">
        <v>14</v>
      </c>
      <c r="BH32" s="156">
        <v>60</v>
      </c>
      <c r="BI32" s="159">
        <v>24</v>
      </c>
      <c r="BJ32" s="160" t="s">
        <v>68</v>
      </c>
      <c r="BK32" s="174">
        <v>26</v>
      </c>
      <c r="BL32" s="174">
        <v>14</v>
      </c>
      <c r="BM32" s="174">
        <v>14</v>
      </c>
      <c r="BN32" s="120">
        <v>-0.46153846153846156</v>
      </c>
      <c r="BO32" s="120">
        <v>0</v>
      </c>
      <c r="BP32" s="121">
        <v>5.726205570779991E-4</v>
      </c>
    </row>
    <row r="33" spans="3:68" ht="14.45" customHeight="1" x14ac:dyDescent="0.25">
      <c r="G33" s="156">
        <v>64</v>
      </c>
      <c r="H33" s="159">
        <v>25</v>
      </c>
      <c r="I33" s="160" t="s">
        <v>215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9</v>
      </c>
      <c r="S33" s="228">
        <v>9</v>
      </c>
      <c r="T33" s="156">
        <v>63</v>
      </c>
      <c r="U33" s="159">
        <v>25</v>
      </c>
      <c r="V33" s="160" t="s">
        <v>123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156">
        <v>64</v>
      </c>
      <c r="AH33" s="159">
        <v>25</v>
      </c>
      <c r="AI33" s="160" t="s">
        <v>215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8</v>
      </c>
      <c r="AS33" s="228">
        <v>8</v>
      </c>
      <c r="AT33" s="228"/>
      <c r="AU33" s="228"/>
      <c r="AV33" s="228"/>
      <c r="AW33" s="228"/>
      <c r="AX33" s="228"/>
      <c r="AY33" s="228"/>
      <c r="AZ33" s="228"/>
      <c r="BA33" s="228"/>
      <c r="BB33" s="156">
        <v>64</v>
      </c>
      <c r="BC33" s="159">
        <v>25</v>
      </c>
      <c r="BD33" s="160" t="s">
        <v>215</v>
      </c>
      <c r="BE33" s="206">
        <v>8</v>
      </c>
      <c r="BF33" s="206">
        <v>1</v>
      </c>
      <c r="BG33" s="207">
        <v>9</v>
      </c>
      <c r="BH33" s="156">
        <v>64</v>
      </c>
      <c r="BI33" s="159">
        <v>25</v>
      </c>
      <c r="BJ33" s="160" t="s">
        <v>215</v>
      </c>
      <c r="BK33" s="177">
        <v>2</v>
      </c>
      <c r="BL33" s="178">
        <v>9</v>
      </c>
      <c r="BM33" s="178">
        <v>9</v>
      </c>
      <c r="BN33" s="120">
        <v>1</v>
      </c>
      <c r="BO33" s="120">
        <v>0</v>
      </c>
      <c r="BP33" s="121">
        <v>3.6811321526442802E-4</v>
      </c>
    </row>
    <row r="34" spans="3:68" ht="14.45" customHeight="1" x14ac:dyDescent="0.25">
      <c r="G34" s="156">
        <v>33</v>
      </c>
      <c r="H34" s="252">
        <v>26</v>
      </c>
      <c r="I34" s="243" t="s">
        <v>198</v>
      </c>
      <c r="J34" s="256">
        <v>1510</v>
      </c>
      <c r="K34" s="256">
        <v>1</v>
      </c>
      <c r="L34" s="256">
        <v>1734</v>
      </c>
      <c r="M34" s="256">
        <v>163</v>
      </c>
      <c r="N34" s="256">
        <v>4</v>
      </c>
      <c r="O34" s="256">
        <v>2</v>
      </c>
      <c r="P34" s="256">
        <v>1</v>
      </c>
      <c r="Q34" s="256">
        <v>0</v>
      </c>
      <c r="R34" s="256">
        <v>0</v>
      </c>
      <c r="S34" s="256">
        <v>3415</v>
      </c>
      <c r="U34" s="285" t="s">
        <v>66</v>
      </c>
      <c r="V34" s="285"/>
      <c r="W34" s="229">
        <v>2722</v>
      </c>
      <c r="X34" s="229">
        <v>8</v>
      </c>
      <c r="Y34" s="229">
        <v>334</v>
      </c>
      <c r="Z34" s="229">
        <v>79</v>
      </c>
      <c r="AA34" s="229">
        <v>6</v>
      </c>
      <c r="AB34" s="229">
        <v>64</v>
      </c>
      <c r="AC34" s="229">
        <v>0</v>
      </c>
      <c r="AD34" s="229">
        <v>0</v>
      </c>
      <c r="AE34" s="229">
        <v>1</v>
      </c>
      <c r="AF34" s="229">
        <v>3214</v>
      </c>
      <c r="AH34" s="285" t="s">
        <v>66</v>
      </c>
      <c r="AI34" s="285"/>
      <c r="AJ34" s="229">
        <v>8097</v>
      </c>
      <c r="AK34" s="229">
        <v>381</v>
      </c>
      <c r="AL34" s="229">
        <v>6290</v>
      </c>
      <c r="AM34" s="229">
        <v>2575</v>
      </c>
      <c r="AN34" s="229">
        <v>88</v>
      </c>
      <c r="AO34" s="229">
        <v>27</v>
      </c>
      <c r="AP34" s="229">
        <v>15</v>
      </c>
      <c r="AQ34" s="229">
        <v>83</v>
      </c>
      <c r="AR34" s="229">
        <v>216</v>
      </c>
      <c r="AS34" s="229">
        <v>17772</v>
      </c>
      <c r="AT34" s="230"/>
      <c r="AU34" s="230"/>
      <c r="AV34" s="230"/>
      <c r="AW34" s="230"/>
      <c r="AX34" s="230"/>
      <c r="AY34" s="230"/>
      <c r="AZ34" s="230"/>
      <c r="BA34" s="230"/>
      <c r="BC34" s="285" t="s">
        <v>66</v>
      </c>
      <c r="BD34" s="285"/>
      <c r="BE34" s="208">
        <v>17772</v>
      </c>
      <c r="BF34" s="208">
        <v>3214</v>
      </c>
      <c r="BG34" s="208">
        <v>20986</v>
      </c>
      <c r="BH34" s="156">
        <v>33</v>
      </c>
      <c r="BI34" s="187">
        <v>26</v>
      </c>
      <c r="BJ34" s="104" t="s">
        <v>57</v>
      </c>
      <c r="BK34" s="179">
        <v>3381</v>
      </c>
      <c r="BL34" s="179">
        <v>3415</v>
      </c>
      <c r="BM34" s="179">
        <v>3415</v>
      </c>
      <c r="BN34" s="171">
        <v>1.0056196391600158E-2</v>
      </c>
      <c r="BO34" s="171">
        <v>0</v>
      </c>
      <c r="BP34" s="124">
        <v>0.13967851445866908</v>
      </c>
    </row>
    <row r="35" spans="3:68" ht="14.45" customHeight="1" x14ac:dyDescent="0.25">
      <c r="G35" s="156">
        <v>58</v>
      </c>
      <c r="H35" s="252">
        <v>27</v>
      </c>
      <c r="I35" s="243" t="s">
        <v>197</v>
      </c>
      <c r="J35" s="256">
        <v>19</v>
      </c>
      <c r="K35" s="256">
        <v>19</v>
      </c>
      <c r="L35" s="256">
        <v>0</v>
      </c>
      <c r="M35" s="256">
        <v>3</v>
      </c>
      <c r="N35" s="256">
        <v>7</v>
      </c>
      <c r="O35" s="256">
        <v>0</v>
      </c>
      <c r="P35" s="256">
        <v>0</v>
      </c>
      <c r="Q35" s="256">
        <v>0</v>
      </c>
      <c r="R35" s="256">
        <v>0</v>
      </c>
      <c r="S35" s="256">
        <v>48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190</v>
      </c>
      <c r="BH35" s="156">
        <v>58</v>
      </c>
      <c r="BI35" s="187">
        <v>27</v>
      </c>
      <c r="BJ35" s="104" t="s">
        <v>65</v>
      </c>
      <c r="BK35" s="179">
        <v>49</v>
      </c>
      <c r="BL35" s="179">
        <v>48</v>
      </c>
      <c r="BM35" s="179">
        <v>48</v>
      </c>
      <c r="BN35" s="171">
        <v>-2.0408163265306145E-2</v>
      </c>
      <c r="BO35" s="171">
        <v>0</v>
      </c>
      <c r="BP35" s="124">
        <v>1.9632704814102828E-3</v>
      </c>
    </row>
    <row r="36" spans="3:68" ht="14.45" customHeight="1" x14ac:dyDescent="0.25">
      <c r="G36" s="156">
        <v>65</v>
      </c>
      <c r="H36" s="252">
        <v>28</v>
      </c>
      <c r="I36" s="243" t="s">
        <v>199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AF36" s="105" t="s">
        <v>84</v>
      </c>
      <c r="AS36" s="105" t="s">
        <v>84</v>
      </c>
      <c r="AT36" s="105"/>
      <c r="AU36" s="105"/>
      <c r="AV36" s="105"/>
      <c r="AW36" s="105"/>
      <c r="AX36" s="105"/>
      <c r="AY36" s="105"/>
      <c r="AZ36" s="105"/>
      <c r="BA36" s="105"/>
      <c r="BG36" s="107" t="s">
        <v>189</v>
      </c>
      <c r="BH36" s="156">
        <v>65</v>
      </c>
      <c r="BI36" s="187">
        <v>28</v>
      </c>
      <c r="BJ36" s="104" t="s">
        <v>199</v>
      </c>
      <c r="BK36" s="179">
        <v>0</v>
      </c>
      <c r="BL36" s="179">
        <v>0</v>
      </c>
      <c r="BM36" s="179">
        <v>0</v>
      </c>
      <c r="BN36" s="171">
        <v>0</v>
      </c>
      <c r="BO36" s="171">
        <v>0</v>
      </c>
      <c r="BP36" s="124">
        <v>0</v>
      </c>
    </row>
    <row r="37" spans="3:68" ht="14.45" customHeight="1" x14ac:dyDescent="0.25">
      <c r="H37" s="285" t="s">
        <v>66</v>
      </c>
      <c r="I37" s="285"/>
      <c r="J37" s="229">
        <v>12348</v>
      </c>
      <c r="K37" s="229">
        <v>409</v>
      </c>
      <c r="L37" s="229">
        <v>8358</v>
      </c>
      <c r="M37" s="229">
        <v>2820</v>
      </c>
      <c r="N37" s="229">
        <v>105</v>
      </c>
      <c r="O37" s="229">
        <v>93</v>
      </c>
      <c r="P37" s="229">
        <v>16</v>
      </c>
      <c r="Q37" s="229">
        <v>83</v>
      </c>
      <c r="R37" s="229">
        <v>217</v>
      </c>
      <c r="S37" s="229">
        <v>24449</v>
      </c>
      <c r="BG37" s="107" t="s">
        <v>37</v>
      </c>
      <c r="BI37" s="285" t="s">
        <v>66</v>
      </c>
      <c r="BJ37" s="285"/>
      <c r="BK37" s="176">
        <v>24154</v>
      </c>
      <c r="BL37" s="176">
        <v>24184</v>
      </c>
      <c r="BM37" s="176">
        <v>24449</v>
      </c>
      <c r="BN37" s="216">
        <v>1.2213298004471351E-2</v>
      </c>
      <c r="BO37" s="216">
        <v>1.0957657955673161E-2</v>
      </c>
      <c r="BP37" s="149">
        <v>1</v>
      </c>
    </row>
    <row r="38" spans="3:68" ht="14.45" customHeight="1" x14ac:dyDescent="0.25">
      <c r="S38" s="107" t="s">
        <v>152</v>
      </c>
      <c r="BG38" s="105" t="s">
        <v>84</v>
      </c>
      <c r="BP38" s="107" t="s">
        <v>152</v>
      </c>
    </row>
    <row r="39" spans="3:68" ht="14.45" customHeight="1" x14ac:dyDescent="0.25">
      <c r="S39" s="105" t="s">
        <v>84</v>
      </c>
      <c r="BP39" s="105" t="s">
        <v>202</v>
      </c>
    </row>
    <row r="40" spans="3:68" ht="14.45" customHeight="1" x14ac:dyDescent="0.25">
      <c r="I40" s="104" t="s">
        <v>155</v>
      </c>
      <c r="J40" s="251"/>
      <c r="K40" s="251"/>
      <c r="L40" s="251"/>
      <c r="M40" s="251"/>
      <c r="N40" s="251"/>
      <c r="O40" s="251"/>
      <c r="P40" s="251"/>
      <c r="Q40" s="251"/>
      <c r="R40" s="251"/>
      <c r="BP40" s="105" t="s">
        <v>201</v>
      </c>
    </row>
    <row r="41" spans="3:68" ht="14.45" customHeight="1" x14ac:dyDescent="0.25">
      <c r="BP41" s="105" t="s">
        <v>203</v>
      </c>
    </row>
    <row r="42" spans="3:68" ht="14.45" customHeight="1" x14ac:dyDescent="0.25">
      <c r="J42" s="251"/>
      <c r="K42" s="251"/>
      <c r="L42" s="251"/>
      <c r="M42" s="251"/>
      <c r="N42" s="251"/>
      <c r="O42" s="251"/>
      <c r="P42" s="251"/>
      <c r="Q42" s="251"/>
      <c r="R42" s="251"/>
    </row>
    <row r="43" spans="3:68" ht="14.45" customHeight="1" x14ac:dyDescent="0.25">
      <c r="BJ43" s="104" t="s">
        <v>155</v>
      </c>
    </row>
    <row r="47" spans="3:68" ht="14.45" customHeight="1" x14ac:dyDescent="0.25">
      <c r="C47" s="281" t="s">
        <v>174</v>
      </c>
      <c r="D47" s="281"/>
      <c r="E47" s="281"/>
      <c r="F47" s="281"/>
    </row>
    <row r="49" spans="2:10" ht="14.45" customHeight="1" x14ac:dyDescent="0.25">
      <c r="C49" s="150" t="s">
        <v>25</v>
      </c>
      <c r="D49" s="151" t="s">
        <v>172</v>
      </c>
      <c r="E49" s="151" t="s">
        <v>171</v>
      </c>
      <c r="F49" s="151" t="s">
        <v>32</v>
      </c>
    </row>
    <row r="50" spans="2:10" ht="14.45" customHeight="1" x14ac:dyDescent="0.25">
      <c r="C50" s="145" t="s">
        <v>38</v>
      </c>
      <c r="D50" s="172">
        <v>8097</v>
      </c>
      <c r="E50" s="172">
        <v>2722</v>
      </c>
      <c r="F50" s="172">
        <v>10819</v>
      </c>
      <c r="G50" s="204"/>
      <c r="H50" s="204"/>
      <c r="I50" s="204"/>
      <c r="J50" s="204"/>
    </row>
    <row r="51" spans="2:10" ht="14.45" customHeight="1" x14ac:dyDescent="0.25">
      <c r="C51" s="145" t="s">
        <v>40</v>
      </c>
      <c r="D51" s="172">
        <v>6290</v>
      </c>
      <c r="E51" s="172">
        <v>334</v>
      </c>
      <c r="F51" s="172">
        <v>6624</v>
      </c>
      <c r="G51" s="204"/>
      <c r="H51" s="204"/>
      <c r="I51" s="204"/>
      <c r="J51" s="204"/>
    </row>
    <row r="52" spans="2:10" ht="14.45" customHeight="1" x14ac:dyDescent="0.25">
      <c r="C52" s="145" t="s">
        <v>41</v>
      </c>
      <c r="D52" s="172">
        <v>2575</v>
      </c>
      <c r="E52" s="172">
        <v>79</v>
      </c>
      <c r="F52" s="172">
        <v>2654</v>
      </c>
      <c r="G52" s="204"/>
      <c r="H52" s="204"/>
      <c r="I52" s="204"/>
      <c r="J52" s="204"/>
    </row>
    <row r="53" spans="2:10" ht="14.45" customHeight="1" x14ac:dyDescent="0.25">
      <c r="B53" s="156">
        <v>64</v>
      </c>
      <c r="C53" s="145" t="s">
        <v>191</v>
      </c>
      <c r="D53" s="172">
        <v>216</v>
      </c>
      <c r="E53" s="237">
        <v>1</v>
      </c>
      <c r="F53" s="172">
        <v>217</v>
      </c>
      <c r="G53" s="204"/>
      <c r="H53" s="236"/>
      <c r="I53" s="236"/>
      <c r="J53" s="236"/>
    </row>
    <row r="54" spans="2:10" ht="14.45" customHeight="1" x14ac:dyDescent="0.25">
      <c r="C54" s="145" t="s">
        <v>39</v>
      </c>
      <c r="D54" s="172">
        <v>381</v>
      </c>
      <c r="E54" s="172">
        <v>8</v>
      </c>
      <c r="F54" s="172">
        <v>389</v>
      </c>
      <c r="G54" s="204"/>
      <c r="H54" s="204"/>
      <c r="I54" s="204"/>
      <c r="J54" s="204"/>
    </row>
    <row r="55" spans="2:10" ht="14.45" customHeight="1" x14ac:dyDescent="0.25">
      <c r="C55" s="145" t="s">
        <v>42</v>
      </c>
      <c r="D55" s="172">
        <v>27</v>
      </c>
      <c r="E55" s="172">
        <v>64</v>
      </c>
      <c r="F55" s="172">
        <v>91</v>
      </c>
      <c r="G55" s="204"/>
      <c r="H55" s="204"/>
      <c r="I55" s="204"/>
      <c r="J55" s="204"/>
    </row>
    <row r="56" spans="2:10" ht="14.45" customHeight="1" x14ac:dyDescent="0.25">
      <c r="C56" s="145" t="s">
        <v>165</v>
      </c>
      <c r="D56" s="172">
        <v>88</v>
      </c>
      <c r="E56" s="172">
        <v>6</v>
      </c>
      <c r="F56" s="172">
        <v>94</v>
      </c>
      <c r="G56" s="204"/>
      <c r="H56" s="204"/>
      <c r="I56" s="204"/>
      <c r="J56" s="204"/>
    </row>
    <row r="57" spans="2:10" ht="14.45" customHeight="1" x14ac:dyDescent="0.25">
      <c r="C57" s="145" t="s">
        <v>167</v>
      </c>
      <c r="D57" s="172">
        <v>15</v>
      </c>
      <c r="E57" s="172">
        <v>0</v>
      </c>
      <c r="F57" s="172">
        <v>15</v>
      </c>
      <c r="G57" s="204"/>
      <c r="H57" s="204"/>
      <c r="I57" s="204"/>
      <c r="J57" s="204"/>
    </row>
    <row r="58" spans="2:10" ht="14.45" customHeight="1" x14ac:dyDescent="0.25">
      <c r="C58" s="145" t="s">
        <v>166</v>
      </c>
      <c r="D58" s="172">
        <v>83</v>
      </c>
      <c r="E58" s="172">
        <v>0</v>
      </c>
      <c r="F58" s="172">
        <v>83</v>
      </c>
      <c r="G58" s="204"/>
      <c r="H58" s="204"/>
      <c r="I58" s="204"/>
      <c r="J58" s="204"/>
    </row>
    <row r="59" spans="2:10" ht="14.45" customHeight="1" x14ac:dyDescent="0.25">
      <c r="C59" s="152" t="s">
        <v>32</v>
      </c>
      <c r="D59" s="173">
        <v>17772</v>
      </c>
      <c r="E59" s="173">
        <v>3214</v>
      </c>
      <c r="F59" s="173">
        <v>20986</v>
      </c>
      <c r="H59" s="204"/>
      <c r="I59" s="204"/>
      <c r="J59" s="204"/>
    </row>
    <row r="60" spans="2:10" ht="14.45" customHeight="1" x14ac:dyDescent="0.25">
      <c r="C60" s="110" t="s">
        <v>84</v>
      </c>
      <c r="H60" s="204"/>
      <c r="I60" s="204"/>
      <c r="J60" s="204"/>
    </row>
    <row r="61" spans="2:10" ht="14.45" customHeight="1" x14ac:dyDescent="0.25">
      <c r="H61" s="204"/>
      <c r="I61" s="204"/>
      <c r="J61" s="204"/>
    </row>
    <row r="62" spans="2:10" ht="14.45" customHeight="1" x14ac:dyDescent="0.25">
      <c r="H62" s="204"/>
      <c r="I62" s="204"/>
      <c r="J62" s="204"/>
    </row>
  </sheetData>
  <sortState xmlns:xlrd2="http://schemas.microsoft.com/office/spreadsheetml/2017/richdata2" ref="BH9:BP33">
    <sortCondition descending="1" ref="BM9:BM33"/>
  </sortState>
  <mergeCells count="20">
    <mergeCell ref="C47:F47"/>
    <mergeCell ref="U6:AF6"/>
    <mergeCell ref="U8:V8"/>
    <mergeCell ref="U34:V34"/>
    <mergeCell ref="AH6:AS6"/>
    <mergeCell ref="AH8:AI8"/>
    <mergeCell ref="AH34:AI34"/>
    <mergeCell ref="BI37:BJ37"/>
    <mergeCell ref="H37:I37"/>
    <mergeCell ref="C6:F6"/>
    <mergeCell ref="BI6:BP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</mergeCells>
  <conditionalFormatting sqref="BN9:BO32">
    <cfRule type="cellIs" dxfId="18" priority="21" operator="lessThan">
      <formula>0</formula>
    </cfRule>
  </conditionalFormatting>
  <conditionalFormatting sqref="BM9:BM33">
    <cfRule type="colorScale" priority="7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0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8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4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4">
      <colorScale>
        <cfvo type="min"/>
        <cfvo type="max"/>
        <color rgb="FFFFEF9C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07">
      <colorScale>
        <cfvo type="min"/>
        <cfvo type="max"/>
        <color rgb="FFFFEF9C"/>
        <color rgb="FF63BE7B"/>
      </colorScale>
    </cfRule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A11ED-DC51-4729-8A66-E15442891C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a87232a5-bfe2-4b85-92ab-b8b81a7172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D2D9C2-7D9A-433D-B545-91DA43C36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10DC0-41A6-41F8-846E-569F94AFB1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2020-08-28T17:59:34Z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