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ofiduciarias.sharepoint.com/sites/Asofiduciarias2/Documentos compartidos/ÁREA TÉCNICA/SIGAF/2. Informe Gerencial/Informes/"/>
    </mc:Choice>
  </mc:AlternateContent>
  <xr:revisionPtr revIDLastSave="4560" documentId="13_ncr:1_{E42DAC5A-226A-4CD9-A443-3BA041BACAD5}" xr6:coauthVersionLast="45" xr6:coauthVersionMax="45" xr10:uidLastSave="{202AD221-759E-4BC2-AC8C-D0E9D24C3D6E}"/>
  <bookViews>
    <workbookView showSheetTabs="0" xWindow="-110" yWindow="-110" windowWidth="19420" windowHeight="10420" tabRatio="713" firstSheet="7" activeTab="6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_FCP" sheetId="8" r:id="rId10"/>
    <sheet name="Indicadores" sheetId="10" r:id="rId11"/>
  </sheets>
  <externalReferences>
    <externalReference r:id="rId12"/>
  </externalReferences>
  <definedNames>
    <definedName name="_xlnm._FilterDatabase" localSheetId="7" hidden="1">Activos!$C$8:$D$8</definedName>
    <definedName name="_xlnm._FilterDatabase" localSheetId="6" hidden="1">Comisiones!$C$86:$D$86</definedName>
    <definedName name="_xlnm._FilterDatabase" localSheetId="9" hidden="1">FIC_FCP!$C$8:$C$8</definedName>
    <definedName name="_xlnm._FilterDatabase" localSheetId="10" hidden="1">Indicadores!$F$51:$M$74</definedName>
    <definedName name="_xlnm._FilterDatabase" localSheetId="8" hidden="1">No_Negocios!$C$8:$D$8</definedName>
    <definedName name="_xlnm._FilterDatabase" localSheetId="4" hidden="1">'P&amp;G_Total'!$H$8:$M$44</definedName>
    <definedName name="_xlnm._FilterDatabase" localSheetId="5" hidden="1">'P&amp;G_xEntidad'!$B$10:$V$64</definedName>
    <definedName name="_xlnm.Print_Area" localSheetId="4">'P&amp;G_Total'!$F$8:$M$37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91028" calcCompleted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<sst xmlns="http://schemas.openxmlformats.org/spreadsheetml/2006/main" count="1234" uniqueCount="217">
  <si>
    <t xml:space="preserve"> </t>
  </si>
  <si>
    <t>RESUMEN ESTADO DE RESULTADOS SOCIEDADES FIDUCIARIAS</t>
  </si>
  <si>
    <t>TOTAL UTILIDAD POR SOCIEDAD FIDUCIARIA</t>
  </si>
  <si>
    <t>Código Subcuenta</t>
  </si>
  <si>
    <t>Subcuenta</t>
  </si>
  <si>
    <t>Entidad</t>
  </si>
  <si>
    <t>% Var Anual</t>
  </si>
  <si>
    <t>% Var Mensual</t>
  </si>
  <si>
    <t>% Part.</t>
  </si>
  <si>
    <t>Patrimonio</t>
  </si>
  <si>
    <t>FIDUCIARIA BANCOLOMBIA</t>
  </si>
  <si>
    <t>Inversiones y Operaciones con Derivados</t>
  </si>
  <si>
    <t>FIDUCIARIA DE OCCIDENTE</t>
  </si>
  <si>
    <t>Ingreso total</t>
  </si>
  <si>
    <t>CITITRUST COLOMBIA</t>
  </si>
  <si>
    <t>Ingresos de operaciones ordinarias generales</t>
  </si>
  <si>
    <t>ALIANZA FIDUCIARIA</t>
  </si>
  <si>
    <t>Comisiones y/o Honorarios</t>
  </si>
  <si>
    <t>FIDUCIARIA BOGOTA</t>
  </si>
  <si>
    <t>Dividendos y participaciones</t>
  </si>
  <si>
    <t>FIDUCIARIA DAVIVIENDA</t>
  </si>
  <si>
    <t>Actividades en Operaciones Conjuntas</t>
  </si>
  <si>
    <t>BBVA FIDUCIARIA</t>
  </si>
  <si>
    <t>Diversos</t>
  </si>
  <si>
    <t>FIDUAGRARIA</t>
  </si>
  <si>
    <t>Otros Ingresos Operacionales</t>
  </si>
  <si>
    <t>SKANDIA FIDUCIARIA</t>
  </si>
  <si>
    <t>Total Ingresos por valoración, venta de inversiones y derivados e intereses</t>
  </si>
  <si>
    <t>CREDICORP CAPITAL FIDUCIARIA</t>
  </si>
  <si>
    <t>Total Ingresos Operacionales</t>
  </si>
  <si>
    <t>ITAÚ ASSET MANAGEMENT</t>
  </si>
  <si>
    <t>Total Ingresos No Operacionales</t>
  </si>
  <si>
    <t>FIDUCIARIA CORFICOLOMBIANA</t>
  </si>
  <si>
    <t>Gasto total</t>
  </si>
  <si>
    <t>SERVITRUST GNB SUDAMERIS</t>
  </si>
  <si>
    <t>Gastos de operaciones</t>
  </si>
  <si>
    <t>FIDUCIARIA LA PREVISORA</t>
  </si>
  <si>
    <t>Comisiones</t>
  </si>
  <si>
    <t>FIDUCIARIA COLMENA</t>
  </si>
  <si>
    <t>Beneficios a empleados</t>
  </si>
  <si>
    <t>FIDUCIARIA COOMEVA</t>
  </si>
  <si>
    <t>Honorarios</t>
  </si>
  <si>
    <t>FIDUCIARIA COLPATRIA</t>
  </si>
  <si>
    <t>Impuestos y Tasas</t>
  </si>
  <si>
    <t>FIDUCIARIA BNP PARIBAS</t>
  </si>
  <si>
    <t>Arrendamientos</t>
  </si>
  <si>
    <t>FIDUCIARIA BTG PACTUAL</t>
  </si>
  <si>
    <t>Contribuciones, Afiliaciones y Transferencias</t>
  </si>
  <si>
    <t>FIDUCIARIA CENTRAL</t>
  </si>
  <si>
    <t>Seguros</t>
  </si>
  <si>
    <t>FIDUCIARIA RENTA 4 GLOBAL</t>
  </si>
  <si>
    <t>Mantenimiento y Reparaciones</t>
  </si>
  <si>
    <t>FIDUCIARIA POPULAR</t>
  </si>
  <si>
    <t>ITAÚ SECURITIES SERVICES</t>
  </si>
  <si>
    <t>Deterioro (Provisiones)</t>
  </si>
  <si>
    <t>SANTANDER SECURITIES SERVICES</t>
  </si>
  <si>
    <t>Depreciación de la PPE</t>
  </si>
  <si>
    <t>FIDUCOLDEX</t>
  </si>
  <si>
    <t>Amortización de activos intangibles</t>
  </si>
  <si>
    <t>ACCION FIDUCIARIA</t>
  </si>
  <si>
    <t>GESTION FIDUCIARIA</t>
  </si>
  <si>
    <t>Impuesto de Renta y Complementarios</t>
  </si>
  <si>
    <t>ASHMORE INVESTMENT ADVISORE</t>
  </si>
  <si>
    <t>Otros Gastos Operacionales</t>
  </si>
  <si>
    <t>TOTAL</t>
  </si>
  <si>
    <t>Total Gastos por valoración, venta de inversiones y derivados e intereses</t>
  </si>
  <si>
    <t>La información aquí contenida es restringida y para uso exclusivo de las Sociedades Fiduciarias afiliadas y de los miembros asociados</t>
  </si>
  <si>
    <t>Total Gastos No Operacionales</t>
  </si>
  <si>
    <t>Cifras en millones de pesos acumuladas a cada corte</t>
  </si>
  <si>
    <t>Ganancias (Excedentes) y Pérdidas</t>
  </si>
  <si>
    <t>Mar-20 Información reportada por Sociedades Fiduciarias</t>
  </si>
  <si>
    <t>Feb-20 Cifras oficiales publicadas por la SFC</t>
  </si>
  <si>
    <t>Mar-19 Cifras oficiales publicadas por la SFC</t>
  </si>
  <si>
    <t>Fuente: Información reportada por Sociedades Fiduciarias</t>
  </si>
  <si>
    <t>FIDUCIARIA NO AFILIADA</t>
  </si>
  <si>
    <t>ESTADO DE RESULTADOS POR ENTIDAD</t>
  </si>
  <si>
    <t>CUENTA</t>
  </si>
  <si>
    <t>CÓDIGO ENTIDAD</t>
  </si>
  <si>
    <t>SOCIEDAD FIDUCIARIA</t>
  </si>
  <si>
    <t>BTG PACTUAL</t>
  </si>
  <si>
    <t>ACCIÓN FIDUCIARIA</t>
  </si>
  <si>
    <t>GESTIÓN FIDUCIARIA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</si>
  <si>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</si>
  <si>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</si>
  <si>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</si>
  <si>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</si>
  <si>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</si>
  <si>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</si>
  <si>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</si>
  <si>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</si>
  <si>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</si>
  <si>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</si>
  <si>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</si>
  <si>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</si>
  <si>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</si>
  <si>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</si>
  <si>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</si>
  <si>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</si>
  <si>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</si>
  <si>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</si>
  <si>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</si>
  <si>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</si>
  <si>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</si>
  <si>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TOTAL COMISIONES POR TIPO DE NEGOCIO</t>
  </si>
  <si>
    <t>TOTAL COMISIONES POR TIPO DE NEGOCIO Y POR SOCIEDAD FIDUCIARIA (MAR-20)</t>
  </si>
  <si>
    <t>TOTAL INGRESOS HONORARIOS Y OTROS CONCEPTOS POR SOCIEDAD FIDUCIARIA (MAR-20)</t>
  </si>
  <si>
    <t>COMISIONES DE CONSORCIOS POR TIPO DE NEGOCIO Y POR SOCIEDAD FIDUCIARIA (MAR-20)</t>
  </si>
  <si>
    <t>COMISIONES FIC SECTOR FIDUCIARIO POR ENTIDAD*</t>
  </si>
  <si>
    <t>COMISIONES FCP SECTOR FIDUCIARIO POR ENTIDAD*</t>
  </si>
  <si>
    <t>COMISIONES NEGOCIOS FIDUCIARIOS POR ENTIDAD*</t>
  </si>
  <si>
    <t>TOTAL HONORARIOS Y OTROS CONCEPTOS POR ENTIDAD*</t>
  </si>
  <si>
    <t>TOTAL INGRESOS POR SOCIEDAD FIDUCIARIA*</t>
  </si>
  <si>
    <t>Línea de Negocio</t>
  </si>
  <si>
    <t>Variación Anual</t>
  </si>
  <si>
    <t>Inversion</t>
  </si>
  <si>
    <t>Inmobiliaria</t>
  </si>
  <si>
    <t>Administración</t>
  </si>
  <si>
    <t>Garantía</t>
  </si>
  <si>
    <t>FPV</t>
  </si>
  <si>
    <t>Pasivos Pensionales</t>
  </si>
  <si>
    <t>FIC</t>
  </si>
  <si>
    <t>FCP</t>
  </si>
  <si>
    <t>Otros Seguridad Social</t>
  </si>
  <si>
    <t>Custodia de Valores</t>
  </si>
  <si>
    <t>Consorcios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</si>
  <si>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</si>
  <si>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</si>
  <si>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</si>
  <si>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</si>
  <si>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</si>
  <si>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</si>
  <si>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</si>
  <si>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</si>
  <si>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</si>
  <si>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</si>
  <si>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Inversión</t>
  </si>
  <si>
    <t>Seguridad Social</t>
  </si>
  <si>
    <t>Fondos de Inversión Colectiva</t>
  </si>
  <si>
    <t>Fiducia de administración</t>
  </si>
  <si>
    <t>Fiducia inmobiliaria</t>
  </si>
  <si>
    <t>Pasivos pensionales*</t>
  </si>
  <si>
    <t>Fiducia en garantía</t>
  </si>
  <si>
    <t>Fondos de pensiones voluntarias*</t>
  </si>
  <si>
    <t>Fondos de Capital Privado</t>
  </si>
  <si>
    <t>Fiducia de inversión</t>
  </si>
  <si>
    <t xml:space="preserve">Otros relacionados con los recursos de la seguridad social </t>
  </si>
  <si>
    <t>La información aquí contenida es restringida y para uso exclusivo</t>
  </si>
  <si>
    <t>de las Sociedades Fiduciarias afiliadas y de los miembros asociados</t>
  </si>
  <si>
    <t>Mar-19 Cifras oficiales reportadas por la SFC</t>
  </si>
  <si>
    <t>(*) Las comisiones por administración de Fondos de Pensiones Voluntarias se basan en la información reportada por las sociedades</t>
  </si>
  <si>
    <t>Feb-20 Información reportada por Sociedades Fiduciarias</t>
  </si>
  <si>
    <t>fiduciarias, por cuanto la SFC no discrimina este tipo de negocios para efectos del reporte de las comisiones por línea de negocio.</t>
  </si>
  <si>
    <t>Así mismo, las comisiones reportadas por la SFC por concepto de administración de negocios de Seguridad Social, el cual se entiende</t>
  </si>
  <si>
    <t>en el SIGAF para la línea de pasivos pensionales, pueden tener incluidos los ingresos por administración de pensiones voluntarias.</t>
  </si>
  <si>
    <t>El valor total puede diferir del total de la cuenta 415500 - Actividades en Operaciones Conjuntas - por cuanto en esta tabla se están considerando únicamente</t>
  </si>
  <si>
    <t>(1) Representación Legal de Tenedores de Bonos</t>
  </si>
  <si>
    <t>las comisiones devengadas por la administración de los consorcios y no otros ingresos derivados de la administración de los mismos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</si>
  <si>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</si>
  <si>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</si>
  <si>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</si>
  <si>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</si>
  <si>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</si>
  <si>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</si>
  <si>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</si>
  <si>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</si>
  <si>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FIC + FCP</t>
  </si>
  <si>
    <t>Negocios Fiduciarios</t>
  </si>
  <si>
    <t>INGRESOS POR HONORARIOS Y OTROS CONCEPTOS</t>
  </si>
  <si>
    <t>Categoría</t>
  </si>
  <si>
    <t>Otros</t>
  </si>
  <si>
    <t>Representación Legal de Tenedores de Bonos</t>
  </si>
  <si>
    <t>Asesorías Financieras, licitaciones, fusiones, reestructuración financiera</t>
  </si>
  <si>
    <t>Estructuración y consecución de recursos</t>
  </si>
  <si>
    <t>Custodia de valores</t>
  </si>
  <si>
    <t>Liquidador de entidades públicas y privadas</t>
  </si>
  <si>
    <t>Estructuración y administración de emisiones</t>
  </si>
  <si>
    <t>Agente de transferencia y registro de valores</t>
  </si>
  <si>
    <t>Síndico, curador de bienes o depositario de sumas consignadas en juzgados</t>
  </si>
  <si>
    <t>ACTIVOS ADMINISTRADOS POR TIPO DE NEGOCIO</t>
  </si>
  <si>
    <t>ACTIVOS ADMINISTRADOS POR TIPO DE NEGOCIO Y POR SOCIEDAD FIDUCIARIA (MAR-20)</t>
  </si>
  <si>
    <t>ACTIVOS ADMINISTRADOS POR TIPO DE NEGOCIO Y POR SOCIEDAD FIDUCIARIA - NATURALEZA PÚBLICA (MAR-20)</t>
  </si>
  <si>
    <t>ACTIVOS ADMINISTRADOS POR TIPO DE NEGOCIO Y POR SOCIEDAD FIDUCIARIA - NATURALEZA PRIVADA (MAR-20)</t>
  </si>
  <si>
    <t>CUSTODIA DE VALORES POR SUBTIPO (MAR-20)</t>
  </si>
  <si>
    <t>TOTAL ACTIVOS ADMINISTRADOS POR NATURALEZA DE RECURSOS</t>
  </si>
  <si>
    <t>TOTAL ACTIVOS ADMINISTRADOS POR SOCIEDAD FIDUCIARIA</t>
  </si>
  <si>
    <t>Naturaleza Privada</t>
  </si>
  <si>
    <t>Naturaleza Pública</t>
  </si>
  <si>
    <t>Fondos de Inversión Colectiva - (FIC)</t>
  </si>
  <si>
    <t>Fondos de capital privado - (FCP)</t>
  </si>
  <si>
    <t>Fondos de pensiones voluntarias - (FPV)</t>
  </si>
  <si>
    <t>(1) Custodia de valores de fondos de inversión colectiva</t>
  </si>
  <si>
    <t>(2) Custodia de valores de otros vehículos de inversión y/o 
negocios de administración de activos de terceros</t>
  </si>
  <si>
    <t>Cifras en millones de pesos</t>
  </si>
  <si>
    <t>(3) Custodia de valores de inversión de capitales del exterior de portafolio</t>
  </si>
  <si>
    <t>(4) Custodia de valores de inversión de capitales del exterior directa</t>
  </si>
  <si>
    <t>Los activos administrados a través del negocio de custodia de valores no tienen en cuenta la custodia de valores de FIC</t>
  </si>
  <si>
    <t>ACTIVOS ADMINISTRADOS POR NATURALEZA DE LOS RECURSOS</t>
  </si>
  <si>
    <t>NÚMERO DE NEGOCIOS POR TIPO DE NEGOCIO</t>
  </si>
  <si>
    <t>NÚMERO DE NEGOCIOS POR TIPOLOGÍA Y POR SOCIEDAD FIDUCIARIA (MAR-20)</t>
  </si>
  <si>
    <t>NÚMERO DE NEGOCIOS POR TIPOLOGÍA Y POR SOCIEDAD FIDUCIARIA - NATURALEZA PÚBLICA (MAR-20)</t>
  </si>
  <si>
    <t>NÚMERO DE NEGOCIOS POR TIPOLOGÍA Y POR SOCIEDAD FIDUCIARIA - NATURALEZA PRIVADA (MAR-20)</t>
  </si>
  <si>
    <t>TOTAL NÚMERO DE NEGOCIOS POR NATURALEZA DE RECURSOS</t>
  </si>
  <si>
    <t>TOTAL NÚMERO DE NEGOCIOS POR SOCIEDAD FIDUCIARIA</t>
  </si>
  <si>
    <t>NÚMERO DE NEGOCIOS POR NATURALEZA DE LOS RECURSOS</t>
  </si>
  <si>
    <t>RENDIMIENTOS ABONADOS FONDOS DE INVERSIÓN COLECTIVA</t>
  </si>
  <si>
    <t>TOTAL AuM FIC POR SOCIEDAD FIDUCIARIA</t>
  </si>
  <si>
    <t>TOTAL AuM FCP POR SOCIEDAD FIDUCIARIA</t>
  </si>
  <si>
    <t>TOTAL AuM FIC + FCP POR SOCIEDAD FIDUCIARIA</t>
  </si>
  <si>
    <t>TOTAL RENDIMIENTOS ABONADOS FIC POR SOCIEDAD FIDUCIARIA</t>
  </si>
  <si>
    <t>Rendimientos Abonados (acumulados en cada periodo)</t>
  </si>
  <si>
    <t>Rendimientos Abonados (mensual)</t>
  </si>
  <si>
    <t>Información reportada por Sociedades Fiduciarias</t>
  </si>
  <si>
    <t>INDICADORES GERENCIALES</t>
  </si>
  <si>
    <t>ROE POR SOCIEDAD FIDUCIARIA</t>
  </si>
  <si>
    <t>ROE Total Sector Fiduciario</t>
  </si>
  <si>
    <t>Cobertura Gastos de Personal por Comisiones Sector Fiduciario</t>
  </si>
  <si>
    <t>COBERTURA DE GASTOS DE PERSONAL POR COMISIONES POR SOCIEDAD FIDUCIARIA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</si>
</sst>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_-;\-* #,##0.00_-;_-* &quot;-&quot;??_-;_-@_-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_(&quot;$&quot;* #,##0_);_(&quot;$&quot;* \(#,##0\);_(&quot;$&quot;* &quot;-&quot;??_);_(@_)"/>
    <numFmt numFmtId="168" formatCode="dd\-mmm\-yyyy"/>
    <numFmt numFmtId="169" formatCode="_ * #,##0_ ;_ * \-#,##0_ ;_ * &quot;-&quot;??_ ;_ @_ "/>
    <numFmt numFmtId="170" formatCode="_-&quot;$&quot;* #,##0_-;\-&quot;$&quot;* #,##0_-;_-&quot;$&quot;* &quot;-&quot;??_-;_-@_-"/>
    <numFmt numFmtId="171" formatCode="#,##0_ ;\-#,##0\ "/>
    <numFmt numFmtId="172" formatCode="_-* #,##0_-;\-* #,##0_-;_-* &quot;-&quot;??_-;_-@_-"/>
    <numFmt numFmtId="173" formatCode="_(&quot;$&quot;* #,##0.00_);_(&quot;$&quot;* \(#,##0.00\);_(&quot;$&quot;* &quot;-&quot;??_);_(@_)"/>
    <numFmt numFmtId="174" formatCode="0.000%"/>
    <numFmt numFmtId="175" formatCode="0.0000%"/>
    <numFmt numFmtId="176" formatCode="#,##0.0"/>
    <numFmt numFmtId="177" formatCode="0.000"/>
    <numFmt numFmtId="178" formatCode="0.0%"/>
    <numFmt numFmtId="179" formatCode="_(&quot;$&quot;* #,##0.0_);_(&quot;$&quot;* \(#,##0.0\);_(&quot;$&quot;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9"/>
      <color theme="1"/>
      <name val="Calibri"/>
      <family val="2"/>
    </font>
    <font>
      <sz val="9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3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0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</cellStyleXfs>
  <cellXfs count="242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7" fontId="0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11" xfId="0" applyBorder="1"/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17" fontId="5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/>
    </xf>
    <xf numFmtId="167" fontId="0" fillId="0" borderId="0" xfId="0" applyNumberFormat="1"/>
    <xf numFmtId="0" fontId="0" fillId="0" borderId="3" xfId="0" applyBorder="1"/>
    <xf numFmtId="0" fontId="16" fillId="0" borderId="0" xfId="5" applyFont="1"/>
    <xf numFmtId="0" fontId="16" fillId="0" borderId="0" xfId="5" applyFont="1" applyAlignment="1">
      <alignment horizontal="left" indent="1"/>
    </xf>
    <xf numFmtId="3" fontId="16" fillId="0" borderId="0" xfId="5" applyNumberFormat="1" applyFont="1"/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left" vertical="center"/>
    </xf>
    <xf numFmtId="167" fontId="0" fillId="4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left" vertical="center" indent="2"/>
    </xf>
    <xf numFmtId="167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/>
    <xf numFmtId="0" fontId="17" fillId="4" borderId="1" xfId="0" applyFont="1" applyFill="1" applyBorder="1" applyAlignment="1">
      <alignment horizontal="left" vertical="center" indent="2"/>
    </xf>
    <xf numFmtId="167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left" vertical="center" indent="2"/>
    </xf>
    <xf numFmtId="0" fontId="17" fillId="5" borderId="1" xfId="0" applyFont="1" applyFill="1" applyBorder="1" applyAlignment="1">
      <alignment horizontal="left" vertical="center" indent="1"/>
    </xf>
    <xf numFmtId="0" fontId="17" fillId="5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indent="1"/>
    </xf>
    <xf numFmtId="0" fontId="16" fillId="0" borderId="0" xfId="5" applyFont="1" applyAlignment="1">
      <alignment horizontal="center"/>
    </xf>
    <xf numFmtId="3" fontId="16" fillId="0" borderId="0" xfId="5" applyNumberFormat="1" applyFont="1" applyAlignment="1">
      <alignment horizontal="right" indent="1"/>
    </xf>
    <xf numFmtId="0" fontId="16" fillId="0" borderId="0" xfId="5" applyFont="1" applyAlignment="1">
      <alignment horizontal="left" indent="2"/>
    </xf>
    <xf numFmtId="0" fontId="16" fillId="0" borderId="0" xfId="5" applyFont="1" applyAlignment="1">
      <alignment horizontal="right" indent="1"/>
    </xf>
    <xf numFmtId="174" fontId="16" fillId="0" borderId="0" xfId="7" applyNumberFormat="1" applyFont="1"/>
    <xf numFmtId="175" fontId="16" fillId="0" borderId="0" xfId="7" applyNumberFormat="1" applyFont="1"/>
    <xf numFmtId="0" fontId="0" fillId="0" borderId="5" xfId="0" applyBorder="1"/>
    <xf numFmtId="0" fontId="0" fillId="0" borderId="7" xfId="0" applyBorder="1"/>
    <xf numFmtId="10" fontId="0" fillId="0" borderId="0" xfId="0" applyNumberFormat="1"/>
    <xf numFmtId="10" fontId="0" fillId="0" borderId="0" xfId="3" applyNumberFormat="1" applyFont="1"/>
    <xf numFmtId="0" fontId="19" fillId="0" borderId="0" xfId="0" applyFont="1"/>
    <xf numFmtId="17" fontId="4" fillId="0" borderId="0" xfId="0" applyNumberFormat="1" applyFont="1" applyAlignment="1">
      <alignment horizontal="left" indent="2"/>
    </xf>
    <xf numFmtId="168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22" fillId="0" borderId="0" xfId="0" applyFont="1"/>
    <xf numFmtId="0" fontId="0" fillId="6" borderId="0" xfId="0" applyFill="1"/>
    <xf numFmtId="0" fontId="17" fillId="0" borderId="0" xfId="0" applyFont="1" applyAlignment="1">
      <alignment horizontal="right"/>
    </xf>
    <xf numFmtId="172" fontId="1" fillId="0" borderId="0" xfId="1" applyNumberFormat="1"/>
    <xf numFmtId="168" fontId="17" fillId="0" borderId="0" xfId="0" applyNumberFormat="1" applyFont="1" applyAlignment="1">
      <alignment horizontal="right" vertical="center"/>
    </xf>
    <xf numFmtId="172" fontId="0" fillId="0" borderId="0" xfId="1" applyNumberFormat="1" applyFont="1"/>
    <xf numFmtId="168" fontId="17" fillId="0" borderId="3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23" fillId="0" borderId="0" xfId="0" applyFont="1"/>
    <xf numFmtId="168" fontId="17" fillId="0" borderId="0" xfId="0" applyNumberFormat="1" applyFont="1" applyAlignment="1">
      <alignment horizontal="left" vertical="center"/>
    </xf>
    <xf numFmtId="10" fontId="1" fillId="0" borderId="0" xfId="3" applyNumberFormat="1" applyAlignment="1">
      <alignment horizontal="center"/>
    </xf>
    <xf numFmtId="0" fontId="24" fillId="0" borderId="0" xfId="5" applyFont="1" applyAlignment="1">
      <alignment horizontal="center"/>
    </xf>
    <xf numFmtId="3" fontId="24" fillId="0" borderId="0" xfId="5" applyNumberFormat="1" applyFont="1"/>
    <xf numFmtId="10" fontId="1" fillId="3" borderId="0" xfId="3" applyNumberFormat="1" applyFill="1" applyAlignment="1" applyProtection="1">
      <alignment horizontal="center" vertical="center"/>
      <protection locked="0"/>
    </xf>
    <xf numFmtId="170" fontId="0" fillId="0" borderId="0" xfId="2" applyNumberFormat="1" applyFont="1"/>
    <xf numFmtId="10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/>
    </xf>
    <xf numFmtId="169" fontId="7" fillId="6" borderId="0" xfId="1" applyNumberFormat="1" applyFont="1" applyFill="1" applyAlignment="1">
      <alignment vertical="center"/>
    </xf>
    <xf numFmtId="170" fontId="0" fillId="6" borderId="0" xfId="2" applyNumberFormat="1" applyFont="1" applyFill="1"/>
    <xf numFmtId="9" fontId="0" fillId="6" borderId="0" xfId="3" applyFont="1" applyFill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indent="2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2"/>
    </xf>
    <xf numFmtId="167" fontId="0" fillId="8" borderId="0" xfId="2" applyNumberFormat="1" applyFont="1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0" fontId="0" fillId="10" borderId="0" xfId="0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/>
    </xf>
    <xf numFmtId="167" fontId="0" fillId="10" borderId="0" xfId="2" applyNumberFormat="1" applyFont="1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 indent="2"/>
    </xf>
    <xf numFmtId="0" fontId="0" fillId="10" borderId="0" xfId="0" applyFill="1" applyAlignment="1">
      <alignment horizontal="left" vertical="center" indent="1"/>
    </xf>
    <xf numFmtId="0" fontId="24" fillId="9" borderId="1" xfId="5" applyFont="1" applyFill="1" applyBorder="1" applyAlignment="1">
      <alignment horizontal="left"/>
    </xf>
    <xf numFmtId="0" fontId="24" fillId="9" borderId="1" xfId="5" applyFont="1" applyFill="1" applyBorder="1" applyAlignment="1">
      <alignment horizontal="center"/>
    </xf>
    <xf numFmtId="0" fontId="24" fillId="9" borderId="10" xfId="5" applyFont="1" applyFill="1" applyBorder="1" applyAlignment="1">
      <alignment horizontal="left" vertical="center" wrapText="1"/>
    </xf>
    <xf numFmtId="0" fontId="24" fillId="9" borderId="1" xfId="5" applyFont="1" applyFill="1" applyBorder="1" applyAlignment="1">
      <alignment horizontal="center" vertical="center" wrapText="1"/>
    </xf>
    <xf numFmtId="0" fontId="24" fillId="9" borderId="13" xfId="5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17" fontId="25" fillId="9" borderId="0" xfId="4" applyNumberFormat="1" applyFont="1" applyFill="1" applyAlignment="1">
      <alignment vertical="center"/>
    </xf>
    <xf numFmtId="170" fontId="2" fillId="9" borderId="0" xfId="2" applyNumberFormat="1" applyFont="1" applyFill="1"/>
    <xf numFmtId="10" fontId="2" fillId="9" borderId="0" xfId="3" applyNumberFormat="1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17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right" vertical="center"/>
    </xf>
    <xf numFmtId="167" fontId="2" fillId="9" borderId="0" xfId="2" applyNumberFormat="1" applyFont="1" applyFill="1" applyAlignment="1" applyProtection="1">
      <alignment horizontal="center" vertical="center"/>
      <protection locked="0"/>
    </xf>
    <xf numFmtId="10" fontId="2" fillId="9" borderId="0" xfId="3" applyNumberFormat="1" applyFont="1" applyFill="1" applyAlignment="1" applyProtection="1">
      <alignment horizontal="center" vertical="center"/>
      <protection locked="0"/>
    </xf>
    <xf numFmtId="0" fontId="21" fillId="0" borderId="0" xfId="0" applyFont="1"/>
    <xf numFmtId="49" fontId="25" fillId="9" borderId="0" xfId="0" applyNumberFormat="1" applyFont="1" applyFill="1" applyAlignment="1">
      <alignment horizontal="center" vertical="center" wrapText="1"/>
    </xf>
    <xf numFmtId="17" fontId="25" fillId="9" borderId="0" xfId="0" applyNumberFormat="1" applyFont="1" applyFill="1" applyAlignment="1">
      <alignment horizontal="center" vertical="center" wrapText="1"/>
    </xf>
    <xf numFmtId="169" fontId="7" fillId="2" borderId="0" xfId="1" applyNumberFormat="1" applyFont="1" applyFill="1" applyAlignment="1">
      <alignment vertical="center"/>
    </xf>
    <xf numFmtId="0" fontId="0" fillId="2" borderId="0" xfId="0" applyFill="1"/>
    <xf numFmtId="169" fontId="14" fillId="2" borderId="0" xfId="1" applyNumberFormat="1" applyFont="1" applyFill="1" applyAlignment="1">
      <alignment vertical="center"/>
    </xf>
    <xf numFmtId="172" fontId="21" fillId="0" borderId="0" xfId="1" applyNumberFormat="1" applyFont="1"/>
    <xf numFmtId="170" fontId="1" fillId="0" borderId="0" xfId="2" applyNumberFormat="1"/>
    <xf numFmtId="10" fontId="0" fillId="6" borderId="0" xfId="3" applyNumberFormat="1" applyFont="1" applyFill="1" applyAlignment="1">
      <alignment horizontal="center"/>
    </xf>
    <xf numFmtId="3" fontId="0" fillId="0" borderId="0" xfId="2" applyNumberFormat="1" applyFont="1" applyAlignment="1" applyProtection="1">
      <alignment horizontal="center" vertical="center"/>
      <protection locked="0"/>
    </xf>
    <xf numFmtId="3" fontId="2" fillId="9" borderId="0" xfId="2" applyNumberFormat="1" applyFont="1" applyFill="1" applyAlignment="1" applyProtection="1">
      <alignment horizontal="center" vertical="center"/>
      <protection locked="0"/>
    </xf>
    <xf numFmtId="171" fontId="0" fillId="0" borderId="0" xfId="2" applyNumberFormat="1" applyFont="1" applyAlignment="1">
      <alignment horizontal="center" vertical="center"/>
    </xf>
    <xf numFmtId="171" fontId="1" fillId="0" borderId="0" xfId="2" applyNumberFormat="1" applyAlignment="1">
      <alignment horizontal="center" vertical="center"/>
    </xf>
    <xf numFmtId="169" fontId="2" fillId="9" borderId="0" xfId="0" applyNumberFormat="1" applyFont="1" applyFill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1" fontId="0" fillId="6" borderId="0" xfId="1" applyNumberFormat="1" applyFont="1" applyFill="1" applyAlignment="1">
      <alignment horizontal="center" vertical="center"/>
    </xf>
    <xf numFmtId="169" fontId="7" fillId="7" borderId="0" xfId="1" applyNumberFormat="1" applyFont="1" applyFill="1" applyAlignment="1">
      <alignment vertical="center"/>
    </xf>
    <xf numFmtId="10" fontId="0" fillId="0" borderId="0" xfId="3" applyNumberFormat="1" applyFont="1" applyAlignment="1" applyProtection="1">
      <alignment horizontal="center" vertical="center"/>
      <protection locked="0"/>
    </xf>
    <xf numFmtId="2" fontId="0" fillId="0" borderId="0" xfId="3" applyNumberFormat="1" applyFont="1" applyAlignment="1" applyProtection="1">
      <alignment horizontal="center" vertical="center"/>
      <protection locked="0"/>
    </xf>
    <xf numFmtId="10" fontId="0" fillId="0" borderId="0" xfId="2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0" fillId="6" borderId="0" xfId="2" applyNumberFormat="1" applyFont="1" applyFill="1" applyAlignment="1">
      <alignment horizontal="center" vertical="center"/>
    </xf>
    <xf numFmtId="10" fontId="0" fillId="6" borderId="0" xfId="3" applyNumberFormat="1" applyFont="1" applyFill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176" fontId="0" fillId="6" borderId="0" xfId="2" applyNumberFormat="1" applyFont="1" applyFill="1" applyAlignment="1">
      <alignment horizontal="center" vertical="center"/>
    </xf>
    <xf numFmtId="4" fontId="2" fillId="9" borderId="0" xfId="3" applyNumberFormat="1" applyFont="1" applyFill="1" applyAlignment="1">
      <alignment horizontal="center"/>
    </xf>
    <xf numFmtId="169" fontId="7" fillId="7" borderId="0" xfId="1" applyNumberFormat="1" applyFont="1" applyFill="1" applyAlignment="1">
      <alignment horizontal="right" vertical="center"/>
    </xf>
    <xf numFmtId="169" fontId="7" fillId="2" borderId="0" xfId="1" applyNumberFormat="1" applyFont="1" applyFill="1" applyAlignment="1">
      <alignment horizontal="right" vertical="center"/>
    </xf>
    <xf numFmtId="9" fontId="0" fillId="0" borderId="0" xfId="3" applyFont="1"/>
    <xf numFmtId="0" fontId="25" fillId="3" borderId="0" xfId="0" applyFont="1" applyFill="1" applyAlignment="1">
      <alignment horizontal="center" vertical="center" wrapText="1"/>
    </xf>
    <xf numFmtId="3" fontId="0" fillId="0" borderId="0" xfId="2" applyNumberFormat="1" applyFont="1" applyAlignment="1">
      <alignment horizontal="center"/>
    </xf>
    <xf numFmtId="3" fontId="1" fillId="0" borderId="0" xfId="2" applyNumberFormat="1" applyAlignment="1">
      <alignment horizontal="center"/>
    </xf>
    <xf numFmtId="3" fontId="2" fillId="9" borderId="0" xfId="2" applyNumberFormat="1" applyFont="1" applyFill="1" applyAlignment="1">
      <alignment horizontal="center"/>
    </xf>
    <xf numFmtId="170" fontId="1" fillId="11" borderId="0" xfId="2" applyNumberFormat="1" applyFill="1"/>
    <xf numFmtId="10" fontId="0" fillId="11" borderId="0" xfId="3" applyNumberFormat="1" applyFont="1" applyFill="1" applyAlignment="1">
      <alignment horizontal="center"/>
    </xf>
    <xf numFmtId="17" fontId="25" fillId="0" borderId="0" xfId="0" applyNumberFormat="1" applyFont="1" applyAlignment="1">
      <alignment horizontal="center" vertical="center" wrapText="1"/>
    </xf>
    <xf numFmtId="10" fontId="2" fillId="9" borderId="0" xfId="3" applyNumberFormat="1" applyFont="1" applyFill="1" applyAlignment="1">
      <alignment horizontal="center" vertical="center"/>
    </xf>
    <xf numFmtId="170" fontId="0" fillId="0" borderId="0" xfId="0" applyNumberFormat="1"/>
    <xf numFmtId="0" fontId="7" fillId="0" borderId="0" xfId="0" applyFont="1" applyFill="1" applyAlignment="1">
      <alignment horizontal="center" vertical="center" wrapText="1"/>
    </xf>
    <xf numFmtId="17" fontId="25" fillId="0" borderId="0" xfId="0" applyNumberFormat="1" applyFont="1" applyFill="1" applyAlignment="1">
      <alignment horizontal="center" vertical="center"/>
    </xf>
    <xf numFmtId="170" fontId="2" fillId="0" borderId="0" xfId="2" applyNumberFormat="1" applyFont="1" applyFill="1"/>
    <xf numFmtId="49" fontId="25" fillId="9" borderId="0" xfId="0" applyNumberFormat="1" applyFont="1" applyFill="1" applyAlignment="1">
      <alignment horizontal="center" vertical="center"/>
    </xf>
    <xf numFmtId="49" fontId="0" fillId="0" borderId="0" xfId="2" applyNumberFormat="1" applyFont="1"/>
    <xf numFmtId="172" fontId="0" fillId="6" borderId="0" xfId="1" applyNumberFormat="1" applyFont="1" applyFill="1"/>
    <xf numFmtId="172" fontId="0" fillId="0" borderId="0" xfId="1" applyNumberFormat="1" applyFont="1" applyAlignment="1">
      <alignment horizontal="center" vertical="center"/>
    </xf>
    <xf numFmtId="172" fontId="2" fillId="9" borderId="0" xfId="1" applyNumberFormat="1" applyFont="1" applyFill="1" applyAlignment="1">
      <alignment horizontal="center" vertical="center"/>
    </xf>
    <xf numFmtId="172" fontId="2" fillId="0" borderId="0" xfId="1" applyNumberFormat="1" applyFont="1" applyFill="1" applyAlignment="1">
      <alignment horizontal="center" vertical="center"/>
    </xf>
    <xf numFmtId="165" fontId="0" fillId="0" borderId="0" xfId="0" applyNumberFormat="1"/>
    <xf numFmtId="9" fontId="2" fillId="9" borderId="0" xfId="3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/>
    <xf numFmtId="178" fontId="0" fillId="0" borderId="0" xfId="3" applyNumberFormat="1" applyFont="1"/>
    <xf numFmtId="0" fontId="0" fillId="0" borderId="0" xfId="0" applyAlignment="1">
      <alignment horizontal="center"/>
    </xf>
    <xf numFmtId="0" fontId="0" fillId="0" borderId="0" xfId="0" applyFont="1"/>
    <xf numFmtId="0" fontId="0" fillId="10" borderId="0" xfId="0" applyFill="1"/>
    <xf numFmtId="9" fontId="27" fillId="0" borderId="0" xfId="3" applyFont="1" applyAlignment="1" applyProtection="1">
      <alignment horizontal="center" vertical="center"/>
      <protection locked="0"/>
    </xf>
    <xf numFmtId="9" fontId="0" fillId="0" borderId="0" xfId="3" applyFont="1" applyAlignment="1" applyProtection="1">
      <alignment horizontal="center" vertical="center"/>
    </xf>
    <xf numFmtId="9" fontId="2" fillId="9" borderId="0" xfId="3" applyNumberFormat="1" applyFont="1" applyFill="1" applyAlignment="1" applyProtection="1">
      <alignment horizontal="center" vertical="center"/>
    </xf>
    <xf numFmtId="172" fontId="0" fillId="0" borderId="0" xfId="1" applyNumberFormat="1" applyFont="1" applyAlignment="1" applyProtection="1">
      <alignment horizontal="center" vertical="center"/>
    </xf>
    <xf numFmtId="172" fontId="2" fillId="9" borderId="0" xfId="1" applyNumberFormat="1" applyFont="1" applyFill="1" applyAlignment="1" applyProtection="1">
      <alignment horizontal="center" vertical="center"/>
    </xf>
    <xf numFmtId="167" fontId="2" fillId="9" borderId="0" xfId="2" applyNumberFormat="1" applyFont="1" applyFill="1" applyAlignment="1" applyProtection="1">
      <alignment horizontal="center" vertical="center"/>
    </xf>
    <xf numFmtId="172" fontId="0" fillId="0" borderId="0" xfId="0" applyNumberFormat="1"/>
    <xf numFmtId="169" fontId="7" fillId="10" borderId="0" xfId="1" applyNumberFormat="1" applyFont="1" applyFill="1" applyAlignment="1">
      <alignment vertical="center"/>
    </xf>
    <xf numFmtId="170" fontId="0" fillId="10" borderId="0" xfId="2" applyNumberFormat="1" applyFont="1" applyFill="1"/>
    <xf numFmtId="9" fontId="26" fillId="0" borderId="0" xfId="3" applyFont="1" applyAlignment="1" applyProtection="1">
      <alignment horizontal="center" vertical="center"/>
    </xf>
    <xf numFmtId="9" fontId="27" fillId="0" borderId="0" xfId="3" applyFont="1" applyAlignment="1" applyProtection="1">
      <alignment horizontal="center" vertical="center"/>
    </xf>
    <xf numFmtId="10" fontId="2" fillId="9" borderId="0" xfId="3" applyNumberFormat="1" applyFont="1" applyFill="1" applyAlignment="1" applyProtection="1">
      <alignment horizontal="center" vertical="center"/>
    </xf>
    <xf numFmtId="172" fontId="0" fillId="10" borderId="0" xfId="1" applyNumberFormat="1" applyFont="1" applyFill="1" applyAlignment="1">
      <alignment horizontal="center" vertical="center"/>
    </xf>
    <xf numFmtId="1" fontId="2" fillId="9" borderId="0" xfId="2" applyNumberFormat="1" applyFont="1" applyFill="1"/>
    <xf numFmtId="0" fontId="0" fillId="0" borderId="0" xfId="0" quotePrefix="1"/>
    <xf numFmtId="167" fontId="1" fillId="0" borderId="0" xfId="2" applyNumberFormat="1" applyAlignment="1" applyProtection="1">
      <alignment horizontal="center" vertical="center"/>
      <protection locked="0"/>
    </xf>
    <xf numFmtId="167" fontId="21" fillId="0" borderId="0" xfId="0" applyNumberFormat="1" applyFont="1"/>
    <xf numFmtId="170" fontId="21" fillId="0" borderId="0" xfId="0" applyNumberFormat="1" applyFont="1"/>
    <xf numFmtId="9" fontId="28" fillId="0" borderId="0" xfId="3" applyFont="1" applyAlignment="1" applyProtection="1">
      <alignment horizontal="center" vertical="center"/>
      <protection locked="0"/>
    </xf>
    <xf numFmtId="173" fontId="0" fillId="0" borderId="0" xfId="2" applyNumberFormat="1" applyFont="1" applyAlignment="1" applyProtection="1">
      <alignment horizontal="center" vertical="center"/>
      <protection locked="0"/>
    </xf>
    <xf numFmtId="0" fontId="0" fillId="6" borderId="0" xfId="0" applyFont="1" applyFill="1"/>
    <xf numFmtId="9" fontId="0" fillId="0" borderId="0" xfId="3" applyNumberFormat="1" applyFont="1" applyAlignment="1" applyProtection="1">
      <alignment horizontal="center" vertical="center"/>
    </xf>
    <xf numFmtId="3" fontId="0" fillId="0" borderId="0" xfId="0" applyNumberFormat="1"/>
    <xf numFmtId="167" fontId="1" fillId="0" borderId="0" xfId="2" applyNumberFormat="1" applyFont="1" applyAlignment="1" applyProtection="1">
      <alignment horizontal="center" vertical="center"/>
      <protection locked="0"/>
    </xf>
    <xf numFmtId="17" fontId="25" fillId="9" borderId="0" xfId="0" applyNumberFormat="1" applyFont="1" applyFill="1" applyAlignment="1">
      <alignment horizontal="center" vertical="center"/>
    </xf>
    <xf numFmtId="0" fontId="24" fillId="9" borderId="10" xfId="5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7" fontId="25" fillId="9" borderId="0" xfId="0" applyNumberFormat="1" applyFont="1" applyFill="1" applyAlignment="1">
      <alignment horizontal="center" vertical="center"/>
    </xf>
    <xf numFmtId="0" fontId="24" fillId="9" borderId="10" xfId="5" applyFont="1" applyFill="1" applyBorder="1" applyAlignment="1">
      <alignment horizontal="center" vertical="center" wrapText="1"/>
    </xf>
    <xf numFmtId="0" fontId="24" fillId="9" borderId="12" xfId="5" applyFont="1" applyFill="1" applyBorder="1" applyAlignment="1">
      <alignment horizontal="center" vertical="center" wrapText="1"/>
    </xf>
    <xf numFmtId="17" fontId="25" fillId="9" borderId="0" xfId="4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 wrapText="1"/>
    </xf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1" fillId="0" borderId="0" xfId="0" applyFont="1"/>
    <xf numFmtId="177" fontId="1" fillId="0" borderId="0" xfId="0" applyNumberFormat="1" applyFont="1"/>
    <xf numFmtId="0" fontId="1" fillId="0" borderId="11" xfId="0" applyFont="1" applyBorder="1"/>
    <xf numFmtId="0" fontId="1" fillId="0" borderId="0" xfId="0" applyFont="1" applyBorder="1"/>
    <xf numFmtId="170" fontId="1" fillId="0" borderId="0" xfId="2" applyNumberFormat="1" applyFont="1"/>
    <xf numFmtId="0" fontId="7" fillId="0" borderId="0" xfId="0" applyFont="1" applyAlignment="1">
      <alignment horizontal="center" vertical="center" wrapText="1"/>
    </xf>
    <xf numFmtId="9" fontId="1" fillId="0" borderId="0" xfId="3" applyFont="1" applyAlignment="1">
      <alignment horizontal="center"/>
    </xf>
    <xf numFmtId="0" fontId="1" fillId="2" borderId="0" xfId="0" applyFont="1" applyFill="1" applyAlignment="1">
      <alignment horizontal="left" vertical="center"/>
    </xf>
    <xf numFmtId="9" fontId="1" fillId="0" borderId="0" xfId="3" applyFont="1" applyAlignment="1" applyProtection="1">
      <alignment horizontal="center" vertical="center"/>
      <protection locked="0"/>
    </xf>
    <xf numFmtId="0" fontId="1" fillId="2" borderId="0" xfId="0" applyFont="1" applyFill="1"/>
    <xf numFmtId="10" fontId="1" fillId="0" borderId="0" xfId="3" applyNumberFormat="1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166" fontId="1" fillId="0" borderId="0" xfId="2" applyFont="1"/>
    <xf numFmtId="166" fontId="1" fillId="0" borderId="0" xfId="2" applyNumberFormat="1" applyFont="1"/>
    <xf numFmtId="170" fontId="1" fillId="0" borderId="0" xfId="0" applyNumberFormat="1" applyFont="1"/>
    <xf numFmtId="0" fontId="1" fillId="6" borderId="0" xfId="0" applyFont="1" applyFill="1"/>
    <xf numFmtId="170" fontId="1" fillId="6" borderId="0" xfId="2" applyNumberFormat="1" applyFont="1" applyFill="1"/>
    <xf numFmtId="10" fontId="1" fillId="6" borderId="0" xfId="3" applyNumberFormat="1" applyFont="1" applyFill="1" applyAlignment="1">
      <alignment horizontal="center"/>
    </xf>
    <xf numFmtId="9" fontId="1" fillId="6" borderId="0" xfId="3" applyFont="1" applyFill="1" applyAlignment="1">
      <alignment horizontal="center"/>
    </xf>
    <xf numFmtId="9" fontId="1" fillId="6" borderId="0" xfId="3" applyNumberFormat="1" applyFont="1" applyFill="1" applyAlignment="1">
      <alignment horizontal="center"/>
    </xf>
    <xf numFmtId="9" fontId="1" fillId="0" borderId="0" xfId="3" applyFont="1"/>
    <xf numFmtId="170" fontId="1" fillId="10" borderId="0" xfId="2" applyNumberFormat="1" applyFont="1" applyFill="1"/>
    <xf numFmtId="10" fontId="1" fillId="0" borderId="0" xfId="3" applyNumberFormat="1" applyFont="1"/>
    <xf numFmtId="169" fontId="7" fillId="0" borderId="0" xfId="1" applyNumberFormat="1" applyFont="1" applyAlignment="1">
      <alignment vertical="center"/>
    </xf>
    <xf numFmtId="167" fontId="1" fillId="0" borderId="0" xfId="0" applyNumberFormat="1" applyFont="1"/>
    <xf numFmtId="1" fontId="1" fillId="0" borderId="0" xfId="2" applyNumberFormat="1" applyFont="1"/>
    <xf numFmtId="17" fontId="7" fillId="0" borderId="0" xfId="0" applyNumberFormat="1" applyFont="1" applyAlignment="1">
      <alignment horizontal="center" vertical="center"/>
    </xf>
    <xf numFmtId="178" fontId="1" fillId="0" borderId="0" xfId="3" applyNumberFormat="1" applyFont="1" applyAlignment="1" applyProtection="1">
      <alignment horizontal="center" vertical="center"/>
      <protection locked="0"/>
    </xf>
    <xf numFmtId="170" fontId="1" fillId="3" borderId="0" xfId="2" applyNumberFormat="1" applyFont="1" applyFill="1"/>
    <xf numFmtId="179" fontId="1" fillId="0" borderId="0" xfId="2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2"/>
    </xf>
    <xf numFmtId="173" fontId="1" fillId="0" borderId="0" xfId="2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9" fontId="1" fillId="0" borderId="0" xfId="3" applyNumberFormat="1" applyFont="1" applyAlignment="1">
      <alignment horizontal="center"/>
    </xf>
    <xf numFmtId="170" fontId="1" fillId="7" borderId="0" xfId="2" applyNumberFormat="1" applyFont="1" applyFill="1"/>
    <xf numFmtId="10" fontId="3" fillId="0" borderId="0" xfId="3" applyNumberFormat="1" applyFont="1" applyAlignment="1">
      <alignment horizontal="center"/>
    </xf>
    <xf numFmtId="168" fontId="6" fillId="0" borderId="0" xfId="0" applyNumberFormat="1" applyFont="1" applyAlignment="1">
      <alignment horizontal="right" vertical="center"/>
    </xf>
  </cellXfs>
  <cellStyles count="11">
    <cellStyle name="20% - Énfasis1 2" xfId="9" xr:uid="{F860BD05-C418-4FA1-946C-70BF1CDD4ADD}"/>
    <cellStyle name="40% - Énfasis1 2" xfId="10" xr:uid="{16D4BC0C-4202-4A85-A242-79CF8319349F}"/>
    <cellStyle name="Énfasis1 2" xfId="8" xr:uid="{3E3F19F5-B707-4B4E-817B-1BEC70A3AA4C}"/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33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600"/>
      <color rgb="FFFF3300"/>
      <color rgb="FFCC3300"/>
      <color rgb="FF33CC33"/>
      <color rgb="FFC55A1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526736577574E-2"/>
          <c:y val="2.9349030039066269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mar-19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108618098032409E-2"/>
                  <c:y val="3.1739811520501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3-45C9-BB17-6899FA5FD72E}"/>
                </c:ext>
              </c:extLst>
            </c:dLbl>
            <c:dLbl>
              <c:idx val="1"/>
              <c:layout>
                <c:manualLayout>
                  <c:x val="-2.0599257011193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3-45C9-BB17-6899FA5FD72E}"/>
                </c:ext>
              </c:extLst>
            </c:dLbl>
            <c:dLbl>
              <c:idx val="2"/>
              <c:layout>
                <c:manualLayout>
                  <c:x val="-9.6170350251911074E-3"/>
                  <c:y val="-5.95042891256601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0-4707-9E73-63E1B8FBCCDE}"/>
                </c:ext>
              </c:extLst>
            </c:dLbl>
            <c:dLbl>
              <c:idx val="4"/>
              <c:layout>
                <c:manualLayout>
                  <c:x val="-9.6170350251911368E-3"/>
                  <c:y val="3.2457259922337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90-4707-9E73-63E1B8FBCCDE}"/>
                </c:ext>
              </c:extLst>
            </c:dLbl>
            <c:dLbl>
              <c:idx val="9"/>
              <c:layout>
                <c:manualLayout>
                  <c:x val="-8.0141958543258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Consorcios</c:v>
                </c:pt>
                <c:pt idx="5">
                  <c:v>Pasivos pensionales*</c:v>
                </c:pt>
                <c:pt idx="6">
                  <c:v>Fiducia en garantía</c:v>
                </c:pt>
                <c:pt idx="7">
                  <c:v>Fondos de pensiones voluntarias*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Comisiones!$D$9:$D$18</c:f>
              <c:numCache>
                <c:formatCode>_("$"* #,##0_);_("$"* \(#,##0\);_("$"* "-"??_);_(@_)</c:formatCode>
                <c:ptCount val="10"/>
                <c:pt idx="0">
                  <c:v>216090.65163374</c:v>
                </c:pt>
                <c:pt idx="1">
                  <c:v>78109.588908519974</c:v>
                </c:pt>
                <c:pt idx="2">
                  <c:v>34829.682997429998</c:v>
                </c:pt>
                <c:pt idx="3">
                  <c:v>28370.230148440001</c:v>
                </c:pt>
                <c:pt idx="4">
                  <c:v>18968.104865720001</c:v>
                </c:pt>
                <c:pt idx="5">
                  <c:v>31162.786383039998</c:v>
                </c:pt>
                <c:pt idx="6">
                  <c:v>17287.513113659981</c:v>
                </c:pt>
                <c:pt idx="7">
                  <c:v>13757.509999999998</c:v>
                </c:pt>
                <c:pt idx="8">
                  <c:v>9893.260000000002</c:v>
                </c:pt>
                <c:pt idx="9">
                  <c:v>5346.9204198100006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mar-20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4.8085175125954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0-4707-9E73-63E1B8FBCCDE}"/>
                </c:ext>
              </c:extLst>
            </c:dLbl>
            <c:dLbl>
              <c:idx val="8"/>
              <c:layout>
                <c:manualLayout>
                  <c:x val="5.6179791848710329E-3"/>
                  <c:y val="0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B-4A49-B48C-3E6EDEBDCB4D}"/>
                </c:ext>
              </c:extLst>
            </c:dLbl>
            <c:dLbl>
              <c:idx val="9"/>
              <c:layout>
                <c:manualLayout>
                  <c:x val="4.80851751259553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Consorcios</c:v>
                </c:pt>
                <c:pt idx="5">
                  <c:v>Pasivos pensionales*</c:v>
                </c:pt>
                <c:pt idx="6">
                  <c:v>Fiducia en garantía</c:v>
                </c:pt>
                <c:pt idx="7">
                  <c:v>Fondos de pensiones voluntarias*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Comisiones!$E$9:$E$18</c:f>
              <c:numCache>
                <c:formatCode>_("$"* #,##0_);_("$"* \(#,##0\);_("$"* "-"??_);_(@_)</c:formatCode>
                <c:ptCount val="10"/>
                <c:pt idx="0">
                  <c:v>233458.22210899997</c:v>
                </c:pt>
                <c:pt idx="1">
                  <c:v>87738.449853280006</c:v>
                </c:pt>
                <c:pt idx="2">
                  <c:v>35081.815852580003</c:v>
                </c:pt>
                <c:pt idx="3">
                  <c:v>32178.760000000002</c:v>
                </c:pt>
                <c:pt idx="4">
                  <c:v>11726.760000000002</c:v>
                </c:pt>
                <c:pt idx="5">
                  <c:v>19446.559213380002</c:v>
                </c:pt>
                <c:pt idx="6">
                  <c:v>19473.826691729999</c:v>
                </c:pt>
                <c:pt idx="7">
                  <c:v>16623.66</c:v>
                </c:pt>
                <c:pt idx="8">
                  <c:v>11378.140000000001</c:v>
                </c:pt>
                <c:pt idx="9">
                  <c:v>6420.9547600000005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650944"/>
        <c:axId val="137652480"/>
      </c:barChart>
      <c:catAx>
        <c:axId val="1376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652480"/>
        <c:crosses val="autoZero"/>
        <c:auto val="1"/>
        <c:lblAlgn val="ctr"/>
        <c:lblOffset val="100"/>
        <c:noMultiLvlLbl val="0"/>
      </c:catAx>
      <c:valAx>
        <c:axId val="137652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6509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Comisiones!$C$58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43525</c:v>
                </c:pt>
                <c:pt idx="1">
                  <c:v>43891</c:v>
                </c:pt>
              </c:numCache>
            </c:numRef>
          </c:cat>
          <c:val>
            <c:numRef>
              <c:f>(Comisiones!$D$58,Comisiones!$E$58)</c:f>
              <c:numCache>
                <c:formatCode>0.00%</c:formatCode>
                <c:ptCount val="2"/>
                <c:pt idx="0">
                  <c:v>0.43187910988881612</c:v>
                </c:pt>
                <c:pt idx="1">
                  <c:v>0.48308381673252809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Comisiones!$C$57</c:f>
              <c:strCache>
                <c:ptCount val="1"/>
                <c:pt idx="0">
                  <c:v>FIC + FCP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43525</c:v>
                </c:pt>
                <c:pt idx="1">
                  <c:v>43891</c:v>
                </c:pt>
              </c:numCache>
            </c:numRef>
          </c:cat>
          <c:val>
            <c:numRef>
              <c:f>(Comisiones!$D$57,Comisiones!$E$57)</c:f>
              <c:numCache>
                <c:formatCode>0.00%</c:formatCode>
                <c:ptCount val="2"/>
                <c:pt idx="0">
                  <c:v>0.50218919467145229</c:v>
                </c:pt>
                <c:pt idx="1">
                  <c:v>0.51691618326747213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37708672"/>
        <c:axId val="137710208"/>
      </c:barChart>
      <c:catAx>
        <c:axId val="137708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10208"/>
        <c:crosses val="autoZero"/>
        <c:auto val="0"/>
        <c:lblAlgn val="ctr"/>
        <c:lblOffset val="100"/>
        <c:noMultiLvlLbl val="1"/>
      </c:catAx>
      <c:valAx>
        <c:axId val="13771020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0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59606206833623E-2"/>
          <c:y val="0.11474975884765656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mar-19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11777634477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6F7-9C33-7BB5804D7154}"/>
                </c:ext>
              </c:extLst>
            </c:dLbl>
            <c:dLbl>
              <c:idx val="1"/>
              <c:layout>
                <c:manualLayout>
                  <c:x val="-1.1680407240223276E-2"/>
                  <c:y val="-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6F7-9C33-7BB5804D7154}"/>
                </c:ext>
              </c:extLst>
            </c:dLbl>
            <c:dLbl>
              <c:idx val="2"/>
              <c:layout>
                <c:manualLayout>
                  <c:x val="-8.3431480287309723E-3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6F7-9C33-7BB5804D7154}"/>
                </c:ext>
              </c:extLst>
            </c:dLbl>
            <c:dLbl>
              <c:idx val="3"/>
              <c:layout>
                <c:manualLayout>
                  <c:x val="-8.3431480287309116E-3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6F7-9C33-7BB5804D7154}"/>
                </c:ext>
              </c:extLst>
            </c:dLbl>
            <c:dLbl>
              <c:idx val="4"/>
              <c:layout>
                <c:manualLayout>
                  <c:x val="-6.6745184229847904E-3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3-46F7-9C33-7BB5804D7154}"/>
                </c:ext>
              </c:extLst>
            </c:dLbl>
            <c:dLbl>
              <c:idx val="5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6F7-9C33-7BB5804D7154}"/>
                </c:ext>
              </c:extLst>
            </c:dLbl>
            <c:dLbl>
              <c:idx val="6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3-46F7-9C33-7BB5804D71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A984-4EBF-A36A-707DA42B43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149037737.94946095</c:v>
                </c:pt>
                <c:pt idx="1">
                  <c:v>143267712.23750514</c:v>
                </c:pt>
                <c:pt idx="2">
                  <c:v>78566739.370588154</c:v>
                </c:pt>
                <c:pt idx="3">
                  <c:v>67758219.549580097</c:v>
                </c:pt>
                <c:pt idx="4">
                  <c:v>59124854.595973521</c:v>
                </c:pt>
                <c:pt idx="5">
                  <c:v>55270815.681475267</c:v>
                </c:pt>
                <c:pt idx="6">
                  <c:v>15800202.928255389</c:v>
                </c:pt>
                <c:pt idx="7">
                  <c:v>9820332.3104335219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mar-20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Activos!$E$9:$E$17</c:f>
              <c:numCache>
                <c:formatCode>_("$"* #,##0_);_("$"* \(#,##0\);_("$"* "-"??_);_(@_)</c:formatCode>
                <c:ptCount val="9"/>
                <c:pt idx="0">
                  <c:v>128974516.55704993</c:v>
                </c:pt>
                <c:pt idx="1">
                  <c:v>167032720.88199872</c:v>
                </c:pt>
                <c:pt idx="2">
                  <c:v>81122113.13286756</c:v>
                </c:pt>
                <c:pt idx="3">
                  <c:v>73758895.188979506</c:v>
                </c:pt>
                <c:pt idx="4">
                  <c:v>49684024.18698214</c:v>
                </c:pt>
                <c:pt idx="5">
                  <c:v>64960212.823595636</c:v>
                </c:pt>
                <c:pt idx="6">
                  <c:v>16694773.010000002</c:v>
                </c:pt>
                <c:pt idx="7">
                  <c:v>12253704.696804032</c:v>
                </c:pt>
                <c:pt idx="8">
                  <c:v>3242924.1675453298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28032"/>
        <c:axId val="136829568"/>
      </c:barChart>
      <c:catAx>
        <c:axId val="1368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829568"/>
        <c:crosses val="autoZero"/>
        <c:auto val="1"/>
        <c:lblAlgn val="ctr"/>
        <c:lblOffset val="100"/>
        <c:noMultiLvlLbl val="0"/>
      </c:catAx>
      <c:valAx>
        <c:axId val="136829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82803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Activos!$D$48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01-496C-8764-20B2FA6117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99,2%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60-4564-96C6-03C7134C3E2C}"/>
                </c:ext>
              </c:extLst>
            </c:dLbl>
            <c:dLbl>
              <c:idx val="2"/>
              <c:layout>
                <c:manualLayout>
                  <c:x val="-1.617561779078507E-3"/>
                  <c:y val="-2.5727412772141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60-4564-96C6-03C7134C3E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60-4564-96C6-03C7134C3E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68%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60-4564-96C6-03C7134C3E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Activos!$D$49:$D$58</c:f>
              <c:numCache>
                <c:formatCode>_("$"* #,##0_);_("$"* \(#,##0\);_("$"* "-"??_);_(@_)</c:formatCode>
                <c:ptCount val="10"/>
                <c:pt idx="0">
                  <c:v>125104257.92</c:v>
                </c:pt>
                <c:pt idx="1">
                  <c:v>127906860.00102799</c:v>
                </c:pt>
                <c:pt idx="2">
                  <c:v>763890.35000000009</c:v>
                </c:pt>
                <c:pt idx="3">
                  <c:v>44833998.849999994</c:v>
                </c:pt>
                <c:pt idx="4">
                  <c:v>60994269.859999985</c:v>
                </c:pt>
                <c:pt idx="5">
                  <c:v>58310413.669999987</c:v>
                </c:pt>
                <c:pt idx="6">
                  <c:v>16694773.010000002</c:v>
                </c:pt>
                <c:pt idx="7">
                  <c:v>8297770.9799999995</c:v>
                </c:pt>
                <c:pt idx="8">
                  <c:v>3225567.09</c:v>
                </c:pt>
                <c:pt idx="9">
                  <c:v>446131801.7310279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F8E-A219-8BDFCC5F9F8C}"/>
            </c:ext>
          </c:extLst>
        </c:ser>
        <c:ser>
          <c:idx val="1"/>
          <c:order val="1"/>
          <c:tx>
            <c:strRef>
              <c:f>Activos!$E$48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F60-4564-96C6-03C7134C3E2C}"/>
                </c:ext>
              </c:extLst>
            </c:dLbl>
            <c:dLbl>
              <c:idx val="1"/>
              <c:layout>
                <c:manualLayout>
                  <c:x val="-2.8926780480952473E-17"/>
                  <c:y val="-2.89742653768935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F60-4564-96C6-03C7134C3E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F60-4564-96C6-03C7134C3E2C}"/>
                </c:ext>
              </c:extLst>
            </c:dLbl>
            <c:dLbl>
              <c:idx val="4"/>
              <c:layout>
                <c:manualLayout>
                  <c:x val="-5.0946827687512029E-6"/>
                  <c:y val="-2.08835464304397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F60-4564-96C6-03C7134C3E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32%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901-496C-8764-20B2FA61172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Activos!$E$49:$E$58</c:f>
              <c:numCache>
                <c:formatCode>_("$"* #,##0_);_("$"* \(#,##0\);_("$"* "-"??_);_(@_)</c:formatCode>
                <c:ptCount val="10"/>
                <c:pt idx="0">
                  <c:v>35732625.550000004</c:v>
                </c:pt>
                <c:pt idx="1">
                  <c:v>1067656.55602195</c:v>
                </c:pt>
                <c:pt idx="2">
                  <c:v>80357874.650000006</c:v>
                </c:pt>
                <c:pt idx="3">
                  <c:v>3959734.42</c:v>
                </c:pt>
                <c:pt idx="4">
                  <c:v>3025633.3900000006</c:v>
                </c:pt>
                <c:pt idx="5">
                  <c:v>4843883.28</c:v>
                </c:pt>
                <c:pt idx="6">
                  <c:v>0</c:v>
                </c:pt>
                <c:pt idx="7">
                  <c:v>3951415.73</c:v>
                </c:pt>
                <c:pt idx="8">
                  <c:v>0</c:v>
                </c:pt>
                <c:pt idx="9">
                  <c:v>132938823.57602197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2-4F8E-A219-8BDFCC5F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6904064"/>
        <c:axId val="138523776"/>
      </c:barChart>
      <c:catAx>
        <c:axId val="13690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523776"/>
        <c:crosses val="autoZero"/>
        <c:auto val="1"/>
        <c:lblAlgn val="ctr"/>
        <c:lblOffset val="100"/>
        <c:noMultiLvlLbl val="0"/>
      </c:catAx>
      <c:valAx>
        <c:axId val="138523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90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68439076014443E-2"/>
          <c:y val="9.4835825725701955E-2"/>
          <c:w val="0.90483451153431216"/>
          <c:h val="0.63716156510810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mar-19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12378</c:v>
                </c:pt>
                <c:pt idx="1">
                  <c:v>7899</c:v>
                </c:pt>
                <c:pt idx="2">
                  <c:v>2772</c:v>
                </c:pt>
                <c:pt idx="3">
                  <c:v>376</c:v>
                </c:pt>
                <c:pt idx="4">
                  <c:v>0</c:v>
                </c:pt>
                <c:pt idx="5">
                  <c:v>102</c:v>
                </c:pt>
                <c:pt idx="6">
                  <c:v>102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mar-20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13008</c:v>
                </c:pt>
                <c:pt idx="1">
                  <c:v>8098</c:v>
                </c:pt>
                <c:pt idx="2">
                  <c:v>2797</c:v>
                </c:pt>
                <c:pt idx="3">
                  <c:v>409</c:v>
                </c:pt>
                <c:pt idx="4">
                  <c:v>239</c:v>
                </c:pt>
                <c:pt idx="5">
                  <c:v>92</c:v>
                </c:pt>
                <c:pt idx="6">
                  <c:v>105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39904"/>
        <c:axId val="138149888"/>
      </c:barChart>
      <c:catAx>
        <c:axId val="13813990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49888"/>
        <c:crosses val="autoZero"/>
        <c:auto val="1"/>
        <c:lblAlgn val="ctr"/>
        <c:lblOffset val="100"/>
        <c:noMultiLvlLbl val="0"/>
      </c:catAx>
      <c:valAx>
        <c:axId val="1381498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No_Negocios!$D$49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E34-4909-8192-AD12D8DBEC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E34-4909-8192-AD12D8DBEC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99,6%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E34-4909-8192-AD12D8DBEC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E34-4909-8192-AD12D8DBEC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E34-4909-8192-AD12D8DBEC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E-4309-8097-DBA083DACE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No_Negocios!$D$50:$D$59</c:f>
              <c:numCache>
                <c:formatCode>#,##0</c:formatCode>
                <c:ptCount val="10"/>
                <c:pt idx="0">
                  <c:v>8395</c:v>
                </c:pt>
                <c:pt idx="1">
                  <c:v>6029</c:v>
                </c:pt>
                <c:pt idx="2">
                  <c:v>2550</c:v>
                </c:pt>
                <c:pt idx="3">
                  <c:v>238</c:v>
                </c:pt>
                <c:pt idx="4">
                  <c:v>379</c:v>
                </c:pt>
                <c:pt idx="5">
                  <c:v>24</c:v>
                </c:pt>
                <c:pt idx="6">
                  <c:v>88</c:v>
                </c:pt>
                <c:pt idx="7">
                  <c:v>15</c:v>
                </c:pt>
                <c:pt idx="8">
                  <c:v>80</c:v>
                </c:pt>
                <c:pt idx="9">
                  <c:v>17798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34-4909-8192-AD12D8DBEC26}"/>
            </c:ext>
          </c:extLst>
        </c:ser>
        <c:ser>
          <c:idx val="1"/>
          <c:order val="1"/>
          <c:tx>
            <c:strRef>
              <c:f>No_Negocios!$E$49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E34-4909-8192-AD12D8DBEC26}"/>
                </c:ext>
              </c:extLst>
            </c:dLbl>
            <c:dLbl>
              <c:idx val="2"/>
              <c:layout>
                <c:manualLayout>
                  <c:x val="0"/>
                  <c:y val="-3.9983673708035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E34-4909-8192-AD12D8DBEC26}"/>
                </c:ext>
              </c:extLst>
            </c:dLbl>
            <c:dLbl>
              <c:idx val="3"/>
              <c:layout>
                <c:manualLayout>
                  <c:x val="-1.6692000391670561E-3"/>
                  <c:y val="-3.47179112756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E34-4909-8192-AD12D8DBEC26}"/>
                </c:ext>
              </c:extLst>
            </c:dLbl>
            <c:dLbl>
              <c:idx val="4"/>
              <c:layout>
                <c:manualLayout>
                  <c:x val="6.1203294410445677E-17"/>
                  <c:y val="-3.18249798105322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31E-4309-8097-DBA083DACEC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E-4309-8097-DBA083DACE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E-4309-8097-DBA083DAC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No_Negocios!$E$50:$E$59</c:f>
              <c:numCache>
                <c:formatCode>#,##0</c:formatCode>
                <c:ptCount val="10"/>
                <c:pt idx="0">
                  <c:v>3089</c:v>
                </c:pt>
                <c:pt idx="1">
                  <c:v>340</c:v>
                </c:pt>
                <c:pt idx="2">
                  <c:v>83</c:v>
                </c:pt>
                <c:pt idx="3" formatCode="General">
                  <c:v>1</c:v>
                </c:pt>
                <c:pt idx="4">
                  <c:v>9</c:v>
                </c:pt>
                <c:pt idx="5">
                  <c:v>66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34-4909-8192-AD12D8DBE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291456"/>
        <c:axId val="138330112"/>
      </c:barChart>
      <c:catAx>
        <c:axId val="1382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30112"/>
        <c:crosses val="autoZero"/>
        <c:auto val="1"/>
        <c:lblAlgn val="ctr"/>
        <c:lblOffset val="100"/>
        <c:noMultiLvlLbl val="0"/>
      </c:catAx>
      <c:valAx>
        <c:axId val="138330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2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22913263163175E-2"/>
          <c:y val="2.9246103014344407E-2"/>
          <c:w val="0.93338041547428019"/>
          <c:h val="0.854175296996350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FIC_FCP!$D$8</c:f>
              <c:strCache>
                <c:ptCount val="1"/>
                <c:pt idx="0">
                  <c:v>mar-19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FIC_FCP!$D$9</c:f>
              <c:numCache>
                <c:formatCode>_("$"* #,##0_);_("$"* \(#,##0\);_("$"* "-"??_);_(@_)</c:formatCode>
                <c:ptCount val="1"/>
                <c:pt idx="0">
                  <c:v>755222.03999999992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FIC_FCP!$E$8</c:f>
              <c:strCache>
                <c:ptCount val="1"/>
                <c:pt idx="0">
                  <c:v>mar-20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FIC_FCP!$E$9</c:f>
              <c:numCache>
                <c:formatCode>_("$"* #,##0_);_("$"* \(#,##0\);_("$"* "-"??_);_(@_)</c:formatCode>
                <c:ptCount val="1"/>
                <c:pt idx="0">
                  <c:v>-290283.12812385004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9144192"/>
        <c:axId val="139150080"/>
      </c:barChart>
      <c:catAx>
        <c:axId val="1391441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9150080"/>
        <c:crosses val="autoZero"/>
        <c:auto val="1"/>
        <c:lblAlgn val="ctr"/>
        <c:lblOffset val="100"/>
        <c:noMultiLvlLbl val="1"/>
      </c:catAx>
      <c:valAx>
        <c:axId val="1391500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out"/>
        <c:minorTickMark val="none"/>
        <c:tickLblPos val="nextTo"/>
        <c:crossAx val="13914419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mar-19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0.34508141334967424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mar-20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0.23886857128272077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8555392"/>
        <c:axId val="138556928"/>
      </c:barChart>
      <c:catAx>
        <c:axId val="1385553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8556928"/>
        <c:crosses val="autoZero"/>
        <c:auto val="1"/>
        <c:lblAlgn val="ctr"/>
        <c:lblOffset val="100"/>
        <c:noMultiLvlLbl val="1"/>
      </c:catAx>
      <c:valAx>
        <c:axId val="138556928"/>
        <c:scaling>
          <c:orientation val="minMax"/>
          <c:max val="0.35000000000000003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5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70594923666440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C000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Indicadores!$H$50:$H$59</c:f>
              <c:strCache>
                <c:ptCount val="10"/>
                <c:pt idx="0">
                  <c:v>CITITRUST COLOMBIA</c:v>
                </c:pt>
                <c:pt idx="1">
                  <c:v>FIDUCIARIA DAVIVIENDA</c:v>
                </c:pt>
                <c:pt idx="2">
                  <c:v>FIDUAGRARIA</c:v>
                </c:pt>
                <c:pt idx="3">
                  <c:v>BBVA FIDUCIARIA</c:v>
                </c:pt>
                <c:pt idx="4">
                  <c:v>FIDUCIARIA LA PREVISORA</c:v>
                </c:pt>
                <c:pt idx="5">
                  <c:v>FIDUCIARIA BANCOLOMBIA</c:v>
                </c:pt>
                <c:pt idx="6">
                  <c:v>CREDICORP CAPITAL FIDUCIARIA</c:v>
                </c:pt>
                <c:pt idx="7">
                  <c:v>FIDUCIARIA COLMENA</c:v>
                </c:pt>
                <c:pt idx="8">
                  <c:v>ALIANZA FIDUCIARIA</c:v>
                </c:pt>
                <c:pt idx="9">
                  <c:v>ITAÚ ASSET MANAGEMENT</c:v>
                </c:pt>
              </c:strCache>
            </c:strRef>
          </c:cat>
          <c:val>
            <c:numRef>
              <c:f>Indicadores!$K$50:$K$59</c:f>
              <c:numCache>
                <c:formatCode>#,##0.0</c:formatCode>
                <c:ptCount val="10"/>
                <c:pt idx="0">
                  <c:v>15.742741805083943</c:v>
                </c:pt>
                <c:pt idx="1">
                  <c:v>6.0749353674456703</c:v>
                </c:pt>
                <c:pt idx="2">
                  <c:v>5.8514015770693133</c:v>
                </c:pt>
                <c:pt idx="3">
                  <c:v>5.2351106348470804</c:v>
                </c:pt>
                <c:pt idx="4">
                  <c:v>5.0348872168176921</c:v>
                </c:pt>
                <c:pt idx="5">
                  <c:v>3.9625765800001025</c:v>
                </c:pt>
                <c:pt idx="6">
                  <c:v>3.6616925136672993</c:v>
                </c:pt>
                <c:pt idx="7">
                  <c:v>3.4425459544945207</c:v>
                </c:pt>
                <c:pt idx="8">
                  <c:v>3.3039136430643397</c:v>
                </c:pt>
                <c:pt idx="9">
                  <c:v>3.1333560709413368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138588928"/>
        <c:axId val="138591616"/>
      </c:barChart>
      <c:catAx>
        <c:axId val="1385889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591616"/>
        <c:crosses val="autoZero"/>
        <c:auto val="1"/>
        <c:lblAlgn val="ctr"/>
        <c:lblOffset val="100"/>
        <c:noMultiLvlLbl val="1"/>
      </c:catAx>
      <c:valAx>
        <c:axId val="138591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58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#'P&amp;G_Total'!A1"/><Relationship Id="rId18" Type="http://schemas.openxmlformats.org/officeDocument/2006/relationships/image" Target="../media/image11.png"/><Relationship Id="rId3" Type="http://schemas.openxmlformats.org/officeDocument/2006/relationships/image" Target="../media/image3.png"/><Relationship Id="rId21" Type="http://schemas.openxmlformats.org/officeDocument/2006/relationships/hyperlink" Target="#No_Negocios!A1"/><Relationship Id="rId7" Type="http://schemas.openxmlformats.org/officeDocument/2006/relationships/hyperlink" Target="#Indice!A1"/><Relationship Id="rId12" Type="http://schemas.openxmlformats.org/officeDocument/2006/relationships/image" Target="../media/image8.png"/><Relationship Id="rId17" Type="http://schemas.openxmlformats.org/officeDocument/2006/relationships/hyperlink" Target="#Comisiones!A1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2.png"/><Relationship Id="rId1" Type="http://schemas.openxmlformats.org/officeDocument/2006/relationships/image" Target="../media/image1.jpg"/><Relationship Id="rId6" Type="http://schemas.openxmlformats.org/officeDocument/2006/relationships/image" Target="../media/image5.png"/><Relationship Id="rId11" Type="http://schemas.openxmlformats.org/officeDocument/2006/relationships/hyperlink" Target="#Indicadores!A1"/><Relationship Id="rId24" Type="http://schemas.openxmlformats.org/officeDocument/2006/relationships/image" Target="../media/image14.png"/><Relationship Id="rId5" Type="http://schemas.openxmlformats.org/officeDocument/2006/relationships/hyperlink" Target="#Disclaimer!A1"/><Relationship Id="rId15" Type="http://schemas.openxmlformats.org/officeDocument/2006/relationships/hyperlink" Target="#'P&amp;G_xEntidad'!A1"/><Relationship Id="rId23" Type="http://schemas.openxmlformats.org/officeDocument/2006/relationships/hyperlink" Target="#FIC_FCP!A1"/><Relationship Id="rId10" Type="http://schemas.openxmlformats.org/officeDocument/2006/relationships/image" Target="../media/image7.png"/><Relationship Id="rId19" Type="http://schemas.openxmlformats.org/officeDocument/2006/relationships/hyperlink" Target="#Activos!A1"/><Relationship Id="rId4" Type="http://schemas.openxmlformats.org/officeDocument/2006/relationships/image" Target="../media/image4.png"/><Relationship Id="rId9" Type="http://schemas.openxmlformats.org/officeDocument/2006/relationships/hyperlink" Target="#Notas!A1"/><Relationship Id="rId14" Type="http://schemas.openxmlformats.org/officeDocument/2006/relationships/image" Target="../media/image9.png"/><Relationship Id="rId22" Type="http://schemas.openxmlformats.org/officeDocument/2006/relationships/image" Target="../media/image1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9.png"/><Relationship Id="rId1" Type="http://schemas.openxmlformats.org/officeDocument/2006/relationships/chart" Target="../charts/chart7.xml"/><Relationship Id="rId5" Type="http://schemas.openxmlformats.org/officeDocument/2006/relationships/image" Target="../media/image16.png"/><Relationship Id="rId4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5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8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19.png"/><Relationship Id="rId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19.png"/><Relationship Id="rId4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19</xdr:row>
      <xdr:rowOff>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F0E0CBD3-8B93-41EF-A6E0-B5C415FDEF4F}"/>
            </a:ext>
          </a:extLst>
        </xdr:cNvPr>
        <xdr:cNvGrpSpPr/>
      </xdr:nvGrpSpPr>
      <xdr:grpSpPr>
        <a:xfrm>
          <a:off x="0" y="0"/>
          <a:ext cx="6591300" cy="3533775"/>
          <a:chOff x="0" y="0"/>
          <a:chExt cx="6589568" cy="3706091"/>
        </a:xfrm>
      </xdr:grpSpPr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B33F6E35-0C97-4C0A-89E6-B8EDD3DA56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589568" cy="3706091"/>
          </a:xfrm>
          <a:prstGeom prst="rect">
            <a:avLst/>
          </a:prstGeom>
        </xdr:spPr>
      </xdr:pic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EBA167AD-786C-479B-893C-526EA2792D85}"/>
              </a:ext>
            </a:extLst>
          </xdr:cNvPr>
          <xdr:cNvGrpSpPr/>
        </xdr:nvGrpSpPr>
        <xdr:grpSpPr>
          <a:xfrm>
            <a:off x="2502477" y="900546"/>
            <a:ext cx="1595157" cy="2632364"/>
            <a:chOff x="2502477" y="900546"/>
            <a:chExt cx="1595157" cy="2632364"/>
          </a:xfrm>
        </xdr:grpSpPr>
        <xdr:pic>
          <xdr:nvPicPr>
            <xdr:cNvPr id="26" name="Imagen 25">
              <a:extLst>
                <a:ext uri="{FF2B5EF4-FFF2-40B4-BE49-F238E27FC236}">
                  <a16:creationId xmlns:a16="http://schemas.microsoft.com/office/drawing/2014/main" id="{2D3B7593-2765-433E-9B7C-E82AACBF287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02477" y="900546"/>
              <a:ext cx="1595157" cy="1688522"/>
            </a:xfrm>
            <a:prstGeom prst="rect">
              <a:avLst/>
            </a:prstGeom>
          </xdr:spPr>
        </xdr:pic>
        <xdr:pic>
          <xdr:nvPicPr>
            <xdr:cNvPr id="28" name="Imagen 27">
              <a:extLst>
                <a:ext uri="{FF2B5EF4-FFF2-40B4-BE49-F238E27FC236}">
                  <a16:creationId xmlns:a16="http://schemas.microsoft.com/office/drawing/2014/main" id="{04FD503F-E389-4577-96EB-E3A550B6FC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788227" y="3068512"/>
              <a:ext cx="1039091" cy="464398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0</xdr:colOff>
      <xdr:row>19</xdr:row>
      <xdr:rowOff>0</xdr:rowOff>
    </xdr:from>
    <xdr:to>
      <xdr:col>11</xdr:col>
      <xdr:colOff>770283</xdr:colOff>
      <xdr:row>19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B2F4C5-D6B7-44F3-A221-721F57BA1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619500"/>
          <a:ext cx="655759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351597</xdr:colOff>
      <xdr:row>4</xdr:row>
      <xdr:rowOff>16938</xdr:rowOff>
    </xdr:from>
    <xdr:to>
      <xdr:col>3</xdr:col>
      <xdr:colOff>105975</xdr:colOff>
      <xdr:row>7</xdr:row>
      <xdr:rowOff>41411</xdr:rowOff>
    </xdr:to>
    <xdr:pic>
      <xdr:nvPicPr>
        <xdr:cNvPr id="5" name="Imagen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5B905A-485C-45E0-B408-61929348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293" y="778938"/>
          <a:ext cx="524660" cy="595973"/>
        </a:xfrm>
        <a:prstGeom prst="rect">
          <a:avLst/>
        </a:prstGeom>
      </xdr:spPr>
    </xdr:pic>
    <xdr:clientData/>
  </xdr:twoCellAnchor>
  <xdr:twoCellAnchor editAs="oneCell">
    <xdr:from>
      <xdr:col>2</xdr:col>
      <xdr:colOff>389659</xdr:colOff>
      <xdr:row>8</xdr:row>
      <xdr:rowOff>43296</xdr:rowOff>
    </xdr:from>
    <xdr:to>
      <xdr:col>3</xdr:col>
      <xdr:colOff>86897</xdr:colOff>
      <xdr:row>11</xdr:row>
      <xdr:rowOff>86591</xdr:rowOff>
    </xdr:to>
    <xdr:pic>
      <xdr:nvPicPr>
        <xdr:cNvPr id="4" name="Imagen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A850962-19E3-4FE9-A036-8E10A843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14" y="1567296"/>
          <a:ext cx="467897" cy="61479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12</xdr:row>
      <xdr:rowOff>60614</xdr:rowOff>
    </xdr:from>
    <xdr:to>
      <xdr:col>3</xdr:col>
      <xdr:colOff>101247</xdr:colOff>
      <xdr:row>15</xdr:row>
      <xdr:rowOff>69274</xdr:rowOff>
    </xdr:to>
    <xdr:pic>
      <xdr:nvPicPr>
        <xdr:cNvPr id="8" name="Imagen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3B660E-E383-482E-9385-B76344CE0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956" y="2346614"/>
          <a:ext cx="490905" cy="58016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3</xdr:row>
      <xdr:rowOff>147205</xdr:rowOff>
    </xdr:from>
    <xdr:to>
      <xdr:col>9</xdr:col>
      <xdr:colOff>103909</xdr:colOff>
      <xdr:row>7</xdr:row>
      <xdr:rowOff>27694</xdr:rowOff>
    </xdr:to>
    <xdr:pic>
      <xdr:nvPicPr>
        <xdr:cNvPr id="10" name="Imagen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3ADDCA0-EDB1-4381-BB0B-1172ECDD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4341" y="718705"/>
          <a:ext cx="562841" cy="642489"/>
        </a:xfrm>
        <a:prstGeom prst="rect">
          <a:avLst/>
        </a:prstGeom>
      </xdr:spPr>
    </xdr:pic>
    <xdr:clientData/>
  </xdr:twoCellAnchor>
  <xdr:twoCellAnchor editAs="oneCell">
    <xdr:from>
      <xdr:col>7</xdr:col>
      <xdr:colOff>17319</xdr:colOff>
      <xdr:row>8</xdr:row>
      <xdr:rowOff>69272</xdr:rowOff>
    </xdr:from>
    <xdr:to>
      <xdr:col>9</xdr:col>
      <xdr:colOff>86591</xdr:colOff>
      <xdr:row>11</xdr:row>
      <xdr:rowOff>79663</xdr:rowOff>
    </xdr:to>
    <xdr:pic>
      <xdr:nvPicPr>
        <xdr:cNvPr id="12" name="Imagen 1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3CAE09D-C9FE-432D-85D3-BF189B33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0319" y="1593272"/>
          <a:ext cx="519545" cy="581891"/>
        </a:xfrm>
        <a:prstGeom prst="rect">
          <a:avLst/>
        </a:prstGeom>
      </xdr:spPr>
    </xdr:pic>
    <xdr:clientData/>
  </xdr:twoCellAnchor>
  <xdr:twoCellAnchor editAs="oneCell">
    <xdr:from>
      <xdr:col>6</xdr:col>
      <xdr:colOff>710044</xdr:colOff>
      <xdr:row>12</xdr:row>
      <xdr:rowOff>95249</xdr:rowOff>
    </xdr:from>
    <xdr:to>
      <xdr:col>9</xdr:col>
      <xdr:colOff>182722</xdr:colOff>
      <xdr:row>15</xdr:row>
      <xdr:rowOff>112568</xdr:rowOff>
    </xdr:to>
    <xdr:pic>
      <xdr:nvPicPr>
        <xdr:cNvPr id="14" name="Imagen 1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785895A-3C83-487B-8336-E38F85F84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385" y="2381249"/>
          <a:ext cx="693610" cy="588819"/>
        </a:xfrm>
        <a:prstGeom prst="rect">
          <a:avLst/>
        </a:prstGeom>
      </xdr:spPr>
    </xdr:pic>
    <xdr:clientData/>
  </xdr:twoCellAnchor>
  <xdr:twoCellAnchor editAs="oneCell">
    <xdr:from>
      <xdr:col>10</xdr:col>
      <xdr:colOff>129887</xdr:colOff>
      <xdr:row>1</xdr:row>
      <xdr:rowOff>164524</xdr:rowOff>
    </xdr:from>
    <xdr:to>
      <xdr:col>11</xdr:col>
      <xdr:colOff>432954</xdr:colOff>
      <xdr:row>4</xdr:row>
      <xdr:rowOff>172913</xdr:rowOff>
    </xdr:to>
    <xdr:pic>
      <xdr:nvPicPr>
        <xdr:cNvPr id="16" name="Imagen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A106416-F8E0-44F7-A256-35E2F0EDB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319" y="355024"/>
          <a:ext cx="502226" cy="579889"/>
        </a:xfrm>
        <a:prstGeom prst="rect">
          <a:avLst/>
        </a:prstGeom>
      </xdr:spPr>
    </xdr:pic>
    <xdr:clientData/>
  </xdr:twoCellAnchor>
  <xdr:twoCellAnchor editAs="oneCell">
    <xdr:from>
      <xdr:col>10</xdr:col>
      <xdr:colOff>147204</xdr:colOff>
      <xdr:row>6</xdr:row>
      <xdr:rowOff>51955</xdr:rowOff>
    </xdr:from>
    <xdr:to>
      <xdr:col>11</xdr:col>
      <xdr:colOff>432018</xdr:colOff>
      <xdr:row>9</xdr:row>
      <xdr:rowOff>51955</xdr:rowOff>
    </xdr:to>
    <xdr:pic>
      <xdr:nvPicPr>
        <xdr:cNvPr id="18" name="Imagen 1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AF7ED5F-EF63-4791-9DCA-F601E5EE7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636" y="1194955"/>
          <a:ext cx="483973" cy="571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112570</xdr:colOff>
      <xdr:row>10</xdr:row>
      <xdr:rowOff>51955</xdr:rowOff>
    </xdr:from>
    <xdr:to>
      <xdr:col>11</xdr:col>
      <xdr:colOff>467591</xdr:colOff>
      <xdr:row>13</xdr:row>
      <xdr:rowOff>122682</xdr:rowOff>
    </xdr:to>
    <xdr:pic>
      <xdr:nvPicPr>
        <xdr:cNvPr id="20" name="Imagen 1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8BE2834-3BF7-4933-B12C-03EE41D2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2" y="1956955"/>
          <a:ext cx="554180" cy="642227"/>
        </a:xfrm>
        <a:prstGeom prst="rect">
          <a:avLst/>
        </a:prstGeom>
      </xdr:spPr>
    </xdr:pic>
    <xdr:clientData/>
  </xdr:twoCellAnchor>
  <xdr:twoCellAnchor editAs="oneCell">
    <xdr:from>
      <xdr:col>10</xdr:col>
      <xdr:colOff>132485</xdr:colOff>
      <xdr:row>14</xdr:row>
      <xdr:rowOff>44163</xdr:rowOff>
    </xdr:from>
    <xdr:to>
      <xdr:col>11</xdr:col>
      <xdr:colOff>469047</xdr:colOff>
      <xdr:row>17</xdr:row>
      <xdr:rowOff>129887</xdr:rowOff>
    </xdr:to>
    <xdr:pic>
      <xdr:nvPicPr>
        <xdr:cNvPr id="22" name="Imagen 2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42F540B-2AAC-4D91-BA75-53BC1D5B9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917" y="2711163"/>
          <a:ext cx="535721" cy="657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1782</xdr:colOff>
      <xdr:row>14</xdr:row>
      <xdr:rowOff>64023</xdr:rowOff>
    </xdr:from>
    <xdr:to>
      <xdr:col>6</xdr:col>
      <xdr:colOff>53788</xdr:colOff>
      <xdr:row>35</xdr:row>
      <xdr:rowOff>146361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38</xdr:col>
      <xdr:colOff>149912</xdr:colOff>
      <xdr:row>0</xdr:row>
      <xdr:rowOff>0</xdr:rowOff>
    </xdr:from>
    <xdr:to>
      <xdr:col>40</xdr:col>
      <xdr:colOff>675374</xdr:colOff>
      <xdr:row>3</xdr:row>
      <xdr:rowOff>178594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037B25-E366-4EB2-A5A7-D264E0EA2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8297537" y="0"/>
          <a:ext cx="2176462" cy="7405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115669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262C2A-80AF-4E44-B9E6-5EC66FBB6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190480</xdr:colOff>
      <xdr:row>0</xdr:row>
      <xdr:rowOff>59530</xdr:rowOff>
    </xdr:from>
    <xdr:to>
      <xdr:col>10</xdr:col>
      <xdr:colOff>799022</xdr:colOff>
      <xdr:row>3</xdr:row>
      <xdr:rowOff>154780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97F908-A95E-41BD-A07E-76AAD82EB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43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1129553</xdr:colOff>
      <xdr:row>12</xdr:row>
      <xdr:rowOff>22410</xdr:rowOff>
    </xdr:from>
    <xdr:to>
      <xdr:col>5</xdr:col>
      <xdr:colOff>62753</xdr:colOff>
      <xdr:row>33</xdr:row>
      <xdr:rowOff>143432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277907</xdr:colOff>
      <xdr:row>45</xdr:row>
      <xdr:rowOff>17928</xdr:rowOff>
    </xdr:from>
    <xdr:to>
      <xdr:col>5</xdr:col>
      <xdr:colOff>143436</xdr:colOff>
      <xdr:row>72</xdr:row>
      <xdr:rowOff>98610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119065</xdr:colOff>
      <xdr:row>0</xdr:row>
      <xdr:rowOff>35719</xdr:rowOff>
    </xdr:from>
    <xdr:to>
      <xdr:col>12</xdr:col>
      <xdr:colOff>881064</xdr:colOff>
      <xdr:row>4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60CA46-02B9-41BB-BC10-786ACAADCC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1668128" y="35719"/>
          <a:ext cx="2131218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11908</xdr:colOff>
      <xdr:row>0</xdr:row>
      <xdr:rowOff>107156</xdr:rowOff>
    </xdr:from>
    <xdr:to>
      <xdr:col>2</xdr:col>
      <xdr:colOff>154783</xdr:colOff>
      <xdr:row>3</xdr:row>
      <xdr:rowOff>127576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07DB04-B64B-4066-993D-14E97E9E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6" y="107156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5</xdr:col>
      <xdr:colOff>71441</xdr:colOff>
      <xdr:row>0</xdr:row>
      <xdr:rowOff>71437</xdr:rowOff>
    </xdr:from>
    <xdr:to>
      <xdr:col>5</xdr:col>
      <xdr:colOff>679983</xdr:colOff>
      <xdr:row>3</xdr:row>
      <xdr:rowOff>166687</xdr:rowOff>
    </xdr:to>
    <xdr:pic>
      <xdr:nvPicPr>
        <xdr:cNvPr id="9" name="Imagen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BAECA-1A86-42D5-8909-785BDCD6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785" y="71437"/>
          <a:ext cx="608542" cy="65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795718</xdr:colOff>
      <xdr:row>18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6381A1-499B-439B-9140-A5DE53E56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9718" cy="3460750"/>
        </a:xfrm>
        <a:prstGeom prst="rect">
          <a:avLst/>
        </a:prstGeom>
      </xdr:spPr>
    </xdr:pic>
    <xdr:clientData/>
  </xdr:twoCellAnchor>
  <xdr:twoCellAnchor editAs="oneCell">
    <xdr:from>
      <xdr:col>6</xdr:col>
      <xdr:colOff>315059</xdr:colOff>
      <xdr:row>0</xdr:row>
      <xdr:rowOff>88534</xdr:rowOff>
    </xdr:from>
    <xdr:to>
      <xdr:col>6</xdr:col>
      <xdr:colOff>701122</xdr:colOff>
      <xdr:row>2</xdr:row>
      <xdr:rowOff>169131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908B98-0466-49AF-BFB3-A2A42695C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9059" y="88534"/>
          <a:ext cx="386063" cy="461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28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AC0975-FA79-4A4C-9A8C-60DE5710F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4466" cy="561022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971551</xdr:colOff>
      <xdr:row>0</xdr:row>
      <xdr:rowOff>85725</xdr:rowOff>
    </xdr:from>
    <xdr:to>
      <xdr:col>5</xdr:col>
      <xdr:colOff>240531</xdr:colOff>
      <xdr:row>3</xdr:row>
      <xdr:rowOff>19050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CA4759-6604-48A5-BC6C-3EAC4AC23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6" y="85725"/>
          <a:ext cx="469130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20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259CD6-F8A7-42E0-A43B-5DA7DA25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7688" cy="381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857249</xdr:colOff>
      <xdr:row>0</xdr:row>
      <xdr:rowOff>127000</xdr:rowOff>
    </xdr:from>
    <xdr:to>
      <xdr:col>6</xdr:col>
      <xdr:colOff>80817</xdr:colOff>
      <xdr:row>2</xdr:row>
      <xdr:rowOff>174625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E92376-A59F-4CE1-9B90-683ADEA8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7624" y="127000"/>
          <a:ext cx="398318" cy="428625"/>
        </a:xfrm>
        <a:prstGeom prst="rect">
          <a:avLst/>
        </a:prstGeom>
      </xdr:spPr>
    </xdr:pic>
    <xdr:clientData/>
  </xdr:twoCellAnchor>
  <xdr:twoCellAnchor>
    <xdr:from>
      <xdr:col>2</xdr:col>
      <xdr:colOff>341314</xdr:colOff>
      <xdr:row>7</xdr:row>
      <xdr:rowOff>134939</xdr:rowOff>
    </xdr:from>
    <xdr:to>
      <xdr:col>2</xdr:col>
      <xdr:colOff>1008064</xdr:colOff>
      <xdr:row>8</xdr:row>
      <xdr:rowOff>119064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C102541-0BD3-407A-9B1C-E408F3A71181}"/>
            </a:ext>
          </a:extLst>
        </xdr:cNvPr>
        <xdr:cNvSpPr txBox="1"/>
      </xdr:nvSpPr>
      <xdr:spPr>
        <a:xfrm>
          <a:off x="769939" y="146843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Mar - 19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342899</xdr:colOff>
      <xdr:row>8</xdr:row>
      <xdr:rowOff>120648</xdr:rowOff>
    </xdr:from>
    <xdr:to>
      <xdr:col>2</xdr:col>
      <xdr:colOff>1009649</xdr:colOff>
      <xdr:row>9</xdr:row>
      <xdr:rowOff>104773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9280C95-8AF0-49DF-A646-6A9739144062}"/>
            </a:ext>
          </a:extLst>
        </xdr:cNvPr>
        <xdr:cNvSpPr txBox="1"/>
      </xdr:nvSpPr>
      <xdr:spPr>
        <a:xfrm>
          <a:off x="771524" y="1644648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Feb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344482</xdr:colOff>
      <xdr:row>9</xdr:row>
      <xdr:rowOff>106359</xdr:rowOff>
    </xdr:from>
    <xdr:to>
      <xdr:col>2</xdr:col>
      <xdr:colOff>1011232</xdr:colOff>
      <xdr:row>10</xdr:row>
      <xdr:rowOff>90484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478BF55-29C8-4905-9A49-A23D0DA9143A}"/>
            </a:ext>
          </a:extLst>
        </xdr:cNvPr>
        <xdr:cNvSpPr txBox="1"/>
      </xdr:nvSpPr>
      <xdr:spPr>
        <a:xfrm>
          <a:off x="773107" y="182085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Mar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166687</xdr:colOff>
      <xdr:row>16</xdr:row>
      <xdr:rowOff>47625</xdr:rowOff>
    </xdr:from>
    <xdr:to>
      <xdr:col>3</xdr:col>
      <xdr:colOff>3016250</xdr:colOff>
      <xdr:row>19</xdr:row>
      <xdr:rowOff>63500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59E6A77-6CC6-47F6-8159-00090C09742A}"/>
            </a:ext>
          </a:extLst>
        </xdr:cNvPr>
        <xdr:cNvSpPr txBox="1"/>
      </xdr:nvSpPr>
      <xdr:spPr>
        <a:xfrm>
          <a:off x="2172229" y="3010958"/>
          <a:ext cx="284956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="1" baseline="0">
              <a:solidFill>
                <a:schemeClr val="bg1">
                  <a:lumMod val="50000"/>
                </a:schemeClr>
              </a:solidFill>
            </a:rPr>
            <a:t>**</a:t>
          </a:r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 Cifras de Acción Fiduciaria, Gestión Fiduciaria y Ashmore Investment Advisore reportadas por la SFC con corte febrero de 2020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214313</xdr:colOff>
      <xdr:row>0</xdr:row>
      <xdr:rowOff>35718</xdr:rowOff>
    </xdr:from>
    <xdr:to>
      <xdr:col>11</xdr:col>
      <xdr:colOff>708026</xdr:colOff>
      <xdr:row>3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5B4263-33AD-440D-A8DC-5F2F4AC97A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2330113" y="35718"/>
          <a:ext cx="2195512" cy="7453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79951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1BB9D3-61BC-4307-8BB8-B5AE1C2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4</xdr:col>
      <xdr:colOff>107157</xdr:colOff>
      <xdr:row>0</xdr:row>
      <xdr:rowOff>59530</xdr:rowOff>
    </xdr:from>
    <xdr:to>
      <xdr:col>4</xdr:col>
      <xdr:colOff>715699</xdr:colOff>
      <xdr:row>3</xdr:row>
      <xdr:rowOff>119062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C7EB1D-0408-460A-A70F-31155A470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6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249982</xdr:colOff>
      <xdr:row>0</xdr:row>
      <xdr:rowOff>27214</xdr:rowOff>
    </xdr:from>
    <xdr:to>
      <xdr:col>28</xdr:col>
      <xdr:colOff>711603</xdr:colOff>
      <xdr:row>3</xdr:row>
      <xdr:rowOff>125867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0E731C-F90A-4405-9D27-1F7B0E52E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1110982" y="27214"/>
          <a:ext cx="2121693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0</xdr:row>
      <xdr:rowOff>98650</xdr:rowOff>
    </xdr:from>
    <xdr:to>
      <xdr:col>2</xdr:col>
      <xdr:colOff>263511</xdr:colOff>
      <xdr:row>3</xdr:row>
      <xdr:rowOff>81642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0B25B6C-FFEB-46D0-A398-71BC6531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98650"/>
          <a:ext cx="1392904" cy="622527"/>
        </a:xfrm>
        <a:prstGeom prst="rect">
          <a:avLst/>
        </a:prstGeom>
      </xdr:spPr>
    </xdr:pic>
    <xdr:clientData/>
  </xdr:twoCellAnchor>
  <xdr:twoCellAnchor editAs="oneCell">
    <xdr:from>
      <xdr:col>12</xdr:col>
      <xdr:colOff>261917</xdr:colOff>
      <xdr:row>0</xdr:row>
      <xdr:rowOff>76539</xdr:rowOff>
    </xdr:from>
    <xdr:to>
      <xdr:col>13</xdr:col>
      <xdr:colOff>26816</xdr:colOff>
      <xdr:row>3</xdr:row>
      <xdr:rowOff>91848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23590E-82C8-42B2-9DD4-FDF1F6697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2560" y="76539"/>
          <a:ext cx="608542" cy="6548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833437</xdr:colOff>
      <xdr:row>29</xdr:row>
      <xdr:rowOff>180048</xdr:rowOff>
    </xdr:from>
    <xdr:to>
      <xdr:col>6</xdr:col>
      <xdr:colOff>695325</xdr:colOff>
      <xdr:row>51</xdr:row>
      <xdr:rowOff>120961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130627</xdr:rowOff>
    </xdr:from>
    <xdr:to>
      <xdr:col>6</xdr:col>
      <xdr:colOff>1</xdr:colOff>
      <xdr:row>81</xdr:row>
      <xdr:rowOff>126144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83</xdr:col>
      <xdr:colOff>252414</xdr:colOff>
      <xdr:row>0</xdr:row>
      <xdr:rowOff>47624</xdr:rowOff>
    </xdr:from>
    <xdr:to>
      <xdr:col>86</xdr:col>
      <xdr:colOff>1680</xdr:colOff>
      <xdr:row>3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DC6404D-9AA5-4E39-86C7-8855810331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77494561" y="47624"/>
          <a:ext cx="2123792" cy="6912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119061</xdr:rowOff>
    </xdr:from>
    <xdr:to>
      <xdr:col>2</xdr:col>
      <xdr:colOff>142875</xdr:colOff>
      <xdr:row>3</xdr:row>
      <xdr:rowOff>103763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E35196-A9FB-4112-9BE5-AA35A5C14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19061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119044</xdr:colOff>
      <xdr:row>0</xdr:row>
      <xdr:rowOff>71436</xdr:rowOff>
    </xdr:from>
    <xdr:to>
      <xdr:col>10</xdr:col>
      <xdr:colOff>727586</xdr:colOff>
      <xdr:row>3</xdr:row>
      <xdr:rowOff>130968</xdr:rowOff>
    </xdr:to>
    <xdr:pic>
      <xdr:nvPicPr>
        <xdr:cNvPr id="8" name="Imagen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663B33-9484-4A5C-9F10-A3ABD71A2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57" y="71436"/>
          <a:ext cx="608542" cy="6548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41365</xdr:colOff>
      <xdr:row>20</xdr:row>
      <xdr:rowOff>26488</xdr:rowOff>
    </xdr:from>
    <xdr:to>
      <xdr:col>6</xdr:col>
      <xdr:colOff>100385</xdr:colOff>
      <xdr:row>41</xdr:row>
      <xdr:rowOff>148325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678656</xdr:colOff>
      <xdr:row>59</xdr:row>
      <xdr:rowOff>92528</xdr:rowOff>
    </xdr:from>
    <xdr:to>
      <xdr:col>6</xdr:col>
      <xdr:colOff>250371</xdr:colOff>
      <xdr:row>84</xdr:row>
      <xdr:rowOff>10885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1B07A0-CCE5-4CE0-AF5C-FB1B92228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190325</xdr:colOff>
      <xdr:row>0</xdr:row>
      <xdr:rowOff>35719</xdr:rowOff>
    </xdr:from>
    <xdr:to>
      <xdr:col>66</xdr:col>
      <xdr:colOff>535607</xdr:colOff>
      <xdr:row>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5F237C-20D3-4733-980D-A5657E68E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69472794" y="35719"/>
          <a:ext cx="2095500" cy="7262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83343</xdr:rowOff>
    </xdr:from>
    <xdr:to>
      <xdr:col>2</xdr:col>
      <xdr:colOff>142875</xdr:colOff>
      <xdr:row>3</xdr:row>
      <xdr:rowOff>91857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E1F2DB-E951-4473-8DEF-494AB537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83343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214290</xdr:colOff>
      <xdr:row>0</xdr:row>
      <xdr:rowOff>47624</xdr:rowOff>
    </xdr:from>
    <xdr:to>
      <xdr:col>10</xdr:col>
      <xdr:colOff>822832</xdr:colOff>
      <xdr:row>3</xdr:row>
      <xdr:rowOff>130968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A2EFE3-A211-4662-AFEF-B6FE93A6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696" y="47624"/>
          <a:ext cx="608542" cy="6548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17930</xdr:colOff>
      <xdr:row>20</xdr:row>
      <xdr:rowOff>36265</xdr:rowOff>
    </xdr:from>
    <xdr:to>
      <xdr:col>6</xdr:col>
      <xdr:colOff>0</xdr:colOff>
      <xdr:row>41</xdr:row>
      <xdr:rowOff>157286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6</xdr:col>
      <xdr:colOff>250373</xdr:colOff>
      <xdr:row>86</xdr:row>
      <xdr:rowOff>103415</xdr:rowOff>
    </xdr:to>
    <xdr:graphicFrame macro="">
      <xdr:nvGraphicFramePr>
        <xdr:cNvPr id="11" name="Gráfico 3">
          <a:extLst>
            <a:ext uri="{FF2B5EF4-FFF2-40B4-BE49-F238E27FC236}">
              <a16:creationId xmlns:a16="http://schemas.microsoft.com/office/drawing/2014/main" id="{8EC103C1-B104-4BFD-8E66-7E22F0A2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47480</xdr:colOff>
      <xdr:row>0</xdr:row>
      <xdr:rowOff>0</xdr:rowOff>
    </xdr:from>
    <xdr:to>
      <xdr:col>66</xdr:col>
      <xdr:colOff>804483</xdr:colOff>
      <xdr:row>3</xdr:row>
      <xdr:rowOff>154782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95B7E4-8808-4497-9B37-8C77B002F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59352511" y="0"/>
          <a:ext cx="2126456" cy="7143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107155</xdr:rowOff>
    </xdr:from>
    <xdr:to>
      <xdr:col>2</xdr:col>
      <xdr:colOff>142875</xdr:colOff>
      <xdr:row>3</xdr:row>
      <xdr:rowOff>115669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C7C2A7-C191-47EE-9E23-E5AF74087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07155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119038</xdr:colOff>
      <xdr:row>0</xdr:row>
      <xdr:rowOff>71436</xdr:rowOff>
    </xdr:from>
    <xdr:to>
      <xdr:col>11</xdr:col>
      <xdr:colOff>727580</xdr:colOff>
      <xdr:row>3</xdr:row>
      <xdr:rowOff>154780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922962-93F9-40A2-9210-9E9C9F99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01" y="71436"/>
          <a:ext cx="608542" cy="654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6">
          <cell r="B6" t="str">
            <v>Código Subcuenta</v>
          </cell>
        </row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  <cell r="AG347">
            <v>17013.740000000002</v>
          </cell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  <cell r="AG348">
            <v>398.78</v>
          </cell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  <cell r="AG349">
            <v>1137.93</v>
          </cell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  <cell r="AG350">
            <v>13282.46</v>
          </cell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  <cell r="AG351">
            <v>16175.55</v>
          </cell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</row>
        <row r="352">
          <cell r="B352">
            <v>15</v>
          </cell>
          <cell r="C352" t="str">
            <v>FIDUCIARIA FIDUCOR</v>
          </cell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  <cell r="AG353">
            <v>21740</v>
          </cell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  <cell r="AG354">
            <v>1093.32</v>
          </cell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</row>
        <row r="355">
          <cell r="B355">
            <v>19</v>
          </cell>
          <cell r="C355" t="str">
            <v>FIDUCAFE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  <cell r="AG356">
            <v>7963.67</v>
          </cell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  <cell r="AG357">
            <v>17317.38</v>
          </cell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  <cell r="AG358">
            <v>40042.699999999997</v>
          </cell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  <cell r="AG359">
            <v>5831</v>
          </cell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  <cell r="AG360">
            <v>32192.43</v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  <cell r="AG361">
            <v>6746.29</v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</row>
        <row r="362">
          <cell r="B362">
            <v>27</v>
          </cell>
          <cell r="C362" t="str">
            <v>FIDUCIARIA GNB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  <cell r="AG363">
            <v>73193.17</v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  <cell r="AG365">
            <v>3485</v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  <cell r="AG366">
            <v>468.37</v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  <cell r="AG367">
            <v>4909.1000000000004</v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  <cell r="AG368">
            <v>2391.91</v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  <cell r="AG369">
            <v>20548.36</v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</row>
        <row r="370">
          <cell r="B370">
            <v>49</v>
          </cell>
          <cell r="C370" t="str">
            <v>FIDUPETROL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</row>
        <row r="371">
          <cell r="B371">
            <v>56</v>
          </cell>
          <cell r="C371" t="str">
            <v>FIDUCIARIA COLSEGUROS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</row>
        <row r="372">
          <cell r="B372">
            <v>57</v>
          </cell>
          <cell r="C372" t="str">
            <v>FIDUPAIS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</row>
        <row r="374">
          <cell r="B374">
            <v>59</v>
          </cell>
          <cell r="C374" t="str">
            <v>CREDICORP CAPITAL FIDUCIARIA</v>
          </cell>
          <cell r="D374"/>
          <cell r="E374"/>
          <cell r="F374"/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  <cell r="AG374">
            <v>3251.82</v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  <cell r="AG375">
            <v>-193.96</v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  <cell r="AG376">
            <v>-391.55</v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</row>
        <row r="377">
          <cell r="B377">
            <v>62</v>
          </cell>
          <cell r="C377" t="str">
            <v>FIDUCIARIA COOMEVA</v>
          </cell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  <cell r="AG377">
            <v>-416.59</v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</row>
        <row r="378">
          <cell r="B378">
            <v>63</v>
          </cell>
          <cell r="C378" t="str">
            <v>FIDUCIARIA RENTA 4 GLOBAL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  <cell r="AG382">
            <v>90843.05</v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  <cell r="AG383">
            <v>59748.91</v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  <cell r="AG384">
            <v>14478.61</v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  <cell r="AG385">
            <v>182467.89</v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  <cell r="AG386">
            <v>244537.5</v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</row>
        <row r="387">
          <cell r="B387">
            <v>15</v>
          </cell>
          <cell r="C387" t="str">
            <v>FIDUCIARIA FIDUCOR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  <cell r="AG388">
            <v>98785</v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  <cell r="AG389">
            <v>54979.67</v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</row>
        <row r="390">
          <cell r="B390">
            <v>19</v>
          </cell>
          <cell r="C390" t="str">
            <v>FIDUCAFE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  <cell r="AG391">
            <v>55776.51</v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  <cell r="AG392">
            <v>231090.65</v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  <cell r="AG393">
            <v>289717.12</v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  <cell r="AG394">
            <v>72004</v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  <cell r="AG395">
            <v>177444</v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  <cell r="AG396">
            <v>31577.759999999998</v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</row>
        <row r="397">
          <cell r="B397">
            <v>27</v>
          </cell>
          <cell r="C397" t="str">
            <v>FIDUCIARIA GNB</v>
          </cell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  <cell r="AG398">
            <v>446167.11</v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  <cell r="AG400">
            <v>49518</v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  <cell r="AG401">
            <v>17551.57</v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  <cell r="AG402">
            <v>41429.22</v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  <cell r="AG403">
            <v>53931.05</v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  <cell r="AG404">
            <v>197640.85</v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</row>
        <row r="405">
          <cell r="B405">
            <v>49</v>
          </cell>
          <cell r="C405" t="str">
            <v>FIDUPETROL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</row>
        <row r="406">
          <cell r="B406">
            <v>56</v>
          </cell>
          <cell r="C406" t="str">
            <v>FIDUCIARIA COLSEGUROS</v>
          </cell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</row>
        <row r="407">
          <cell r="B407">
            <v>57</v>
          </cell>
          <cell r="C407" t="str">
            <v>FIDUPAIS</v>
          </cell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</row>
        <row r="409">
          <cell r="B409">
            <v>59</v>
          </cell>
          <cell r="C409" t="str">
            <v>CREDICORP CAPITAL FIDUCIARIA</v>
          </cell>
          <cell r="D409"/>
          <cell r="E409"/>
          <cell r="F409"/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  <cell r="AG409">
            <v>21911.29</v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  <cell r="AG410">
            <v>14286.26</v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  <cell r="AG411">
            <v>10811.59</v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</row>
        <row r="412">
          <cell r="B412">
            <v>62</v>
          </cell>
          <cell r="C412" t="str">
            <v>FIDUCIARIA COOMEVA</v>
          </cell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X412"/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  <cell r="AG412">
            <v>9319.99</v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</row>
        <row r="413">
          <cell r="B413">
            <v>63</v>
          </cell>
          <cell r="C413" t="str">
            <v>FIDUCIARIA RENTA 4 GLOBAL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</row>
      </sheetData>
      <sheetData sheetId="1"/>
      <sheetData sheetId="2"/>
      <sheetData sheetId="3"/>
      <sheetData sheetId="4">
        <row r="163">
          <cell r="B163" t="str">
            <v>FICs</v>
          </cell>
        </row>
      </sheetData>
      <sheetData sheetId="5">
        <row r="303">
          <cell r="B303" t="str">
            <v>FCP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21"/>
  <sheetViews>
    <sheetView showGridLines="0" zoomScale="120" zoomScaleNormal="120" workbookViewId="0"/>
  </sheetViews>
  <sheetFormatPr defaultColWidth="0" defaultRowHeight="14.45" zeroHeight="1"/>
  <cols>
    <col min="1" max="1" width="2.7109375" style="60" customWidth="1"/>
    <col min="2" max="2" width="3.7109375" style="60" customWidth="1"/>
    <col min="3" max="4" width="11.5703125" style="60" customWidth="1"/>
    <col min="5" max="5" width="21.5703125" style="60" bestFit="1" customWidth="1"/>
    <col min="6" max="7" width="11.5703125" style="60" customWidth="1"/>
    <col min="8" max="8" width="3.7109375" style="60" customWidth="1"/>
    <col min="9" max="11" width="3" style="60" customWidth="1"/>
    <col min="12" max="12" width="11.85546875" style="60" customWidth="1"/>
    <col min="13" max="16384" width="11.5703125" style="60" hidden="1"/>
  </cols>
  <sheetData>
    <row r="1" spans="1:9">
      <c r="A1" s="202"/>
      <c r="B1" s="202"/>
      <c r="C1" s="202"/>
      <c r="D1" s="202"/>
      <c r="E1" s="202"/>
      <c r="F1" s="202"/>
      <c r="G1" s="202"/>
      <c r="H1" s="202"/>
      <c r="I1" s="202"/>
    </row>
    <row r="2" spans="1:9">
      <c r="A2" s="202"/>
      <c r="B2" s="202"/>
      <c r="C2" s="202"/>
      <c r="D2" s="202"/>
      <c r="E2" s="202"/>
      <c r="F2" s="202"/>
      <c r="G2" s="202"/>
      <c r="H2" s="202"/>
      <c r="I2" s="202"/>
    </row>
    <row r="3" spans="1:9">
      <c r="A3" s="202"/>
      <c r="B3" s="202"/>
      <c r="C3" s="202"/>
      <c r="D3" s="202"/>
      <c r="E3" s="202"/>
      <c r="F3" s="202"/>
      <c r="G3" s="202"/>
      <c r="H3" s="202"/>
      <c r="I3" s="202"/>
    </row>
    <row r="4" spans="1:9">
      <c r="A4" s="202"/>
      <c r="B4" s="202"/>
      <c r="C4" s="202"/>
      <c r="D4" s="202"/>
      <c r="E4" s="202"/>
      <c r="F4" s="202"/>
      <c r="G4" s="202"/>
      <c r="H4" s="202"/>
      <c r="I4" s="202"/>
    </row>
    <row r="5" spans="1:9">
      <c r="A5" s="202"/>
      <c r="B5" s="202"/>
      <c r="C5" s="202"/>
      <c r="D5" s="202"/>
      <c r="E5" s="202"/>
      <c r="F5" s="202"/>
      <c r="G5" s="202"/>
      <c r="H5" s="202"/>
      <c r="I5" s="202"/>
    </row>
    <row r="6" spans="1:9">
      <c r="A6" s="202"/>
      <c r="B6" s="202"/>
      <c r="C6" s="202"/>
      <c r="D6" s="202"/>
      <c r="E6" s="202"/>
      <c r="F6" s="202"/>
      <c r="G6" s="202"/>
      <c r="H6" s="202"/>
      <c r="I6" s="202"/>
    </row>
    <row r="7" spans="1:9">
      <c r="A7" s="202"/>
      <c r="B7" s="202"/>
      <c r="C7" s="202"/>
      <c r="D7" s="202"/>
      <c r="E7" s="202"/>
      <c r="F7" s="202"/>
      <c r="G7" s="202"/>
      <c r="H7" s="202"/>
      <c r="I7" s="202"/>
    </row>
    <row r="8" spans="1:9">
      <c r="A8" s="202"/>
      <c r="B8" s="202"/>
      <c r="C8" s="202"/>
      <c r="D8" s="202"/>
      <c r="E8" s="202"/>
      <c r="F8" s="202"/>
      <c r="G8" s="202"/>
      <c r="H8" s="202"/>
      <c r="I8" s="202"/>
    </row>
    <row r="9" spans="1:9">
      <c r="A9" s="202"/>
      <c r="B9" s="202"/>
      <c r="C9" s="2"/>
      <c r="D9" s="2"/>
      <c r="E9" s="2"/>
      <c r="F9" s="2"/>
      <c r="G9" s="2"/>
      <c r="H9" s="202"/>
      <c r="I9" s="202"/>
    </row>
    <row r="10" spans="1:9">
      <c r="A10" s="202"/>
      <c r="B10" s="202"/>
      <c r="C10" s="203"/>
      <c r="D10" s="203"/>
      <c r="E10" s="203"/>
      <c r="F10" s="203"/>
      <c r="G10" s="203"/>
      <c r="H10" s="202"/>
      <c r="I10" s="202"/>
    </row>
    <row r="11" spans="1:9">
      <c r="A11" s="202"/>
      <c r="B11" s="202"/>
      <c r="C11" s="67"/>
      <c r="D11" s="67"/>
      <c r="E11" s="66"/>
      <c r="F11" s="67"/>
      <c r="G11" s="67"/>
      <c r="H11" s="202"/>
      <c r="I11" s="202"/>
    </row>
    <row r="12" spans="1:9">
      <c r="A12" s="202"/>
      <c r="B12" s="202"/>
      <c r="C12" s="67"/>
      <c r="D12" s="67"/>
      <c r="E12" s="66"/>
      <c r="F12" s="67"/>
      <c r="G12" s="67"/>
      <c r="H12" s="202"/>
      <c r="I12" s="202"/>
    </row>
    <row r="13" spans="1:9">
      <c r="A13" s="202"/>
      <c r="B13" s="202"/>
      <c r="C13" s="202"/>
      <c r="D13" s="202"/>
      <c r="E13" s="202"/>
      <c r="F13" s="202"/>
      <c r="G13" s="202"/>
      <c r="H13" s="202"/>
      <c r="I13" s="202"/>
    </row>
    <row r="14" spans="1:9">
      <c r="A14" s="202"/>
      <c r="B14" s="202"/>
      <c r="C14" s="67"/>
      <c r="D14" s="202"/>
      <c r="E14" s="202"/>
      <c r="F14" s="202"/>
      <c r="G14" s="202"/>
      <c r="H14" s="202"/>
      <c r="I14" s="202"/>
    </row>
    <row r="15" spans="1:9">
      <c r="A15" s="202"/>
      <c r="B15" s="202"/>
      <c r="C15" s="67"/>
      <c r="D15" s="202"/>
      <c r="E15" s="202"/>
      <c r="F15" s="202"/>
      <c r="G15" s="202"/>
      <c r="H15" s="202"/>
      <c r="I15" s="202"/>
    </row>
    <row r="16" spans="1:9">
      <c r="A16" s="202"/>
      <c r="B16" s="202"/>
      <c r="C16" s="202"/>
      <c r="D16" s="202"/>
      <c r="E16" s="202"/>
      <c r="F16" s="202"/>
      <c r="G16" s="202"/>
      <c r="H16" s="202"/>
      <c r="I16" s="202"/>
    </row>
    <row r="17" spans="1:1">
      <c r="A17" s="1"/>
    </row>
    <row r="18" spans="1:1">
      <c r="A18" s="1"/>
    </row>
    <row r="19" spans="1:1" ht="21.75" customHeight="1">
      <c r="A19" s="1"/>
    </row>
    <row r="20" spans="1:1" hidden="1">
      <c r="A20" s="1" t="s">
        <v>0</v>
      </c>
    </row>
    <row r="21" spans="1:1" hidden="1">
      <c r="A21" s="1"/>
    </row>
  </sheetData>
  <sheetProtection algorithmName="SHA-512" hashValue="AmKaRcBM8b+rjGyp6aGNk5NNby8E5c4Q/4UZhPqA7cgR7GMetGREPli3ou9xdPvVQe4bZbevX1vALPPSY5zbIg==" saltValue="nmZJoutu1j+rMWQawObN1g==" spinCount="100000" sheet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X41"/>
  <sheetViews>
    <sheetView showGridLines="0" zoomScale="80" zoomScaleNormal="80" workbookViewId="0">
      <pane ySplit="8" topLeftCell="A9" activePane="bottomLeft" state="frozen"/>
      <selection pane="bottomLeft" activeCell="AM25" sqref="AM25:AM28"/>
    </sheetView>
  </sheetViews>
  <sheetFormatPr defaultColWidth="0" defaultRowHeight="14.45" customHeight="1"/>
  <cols>
    <col min="1" max="1" width="3.85546875" style="68" customWidth="1"/>
    <col min="2" max="2" width="17.28515625" style="68" customWidth="1"/>
    <col min="3" max="3" width="61.28515625" style="68" bestFit="1" customWidth="1"/>
    <col min="4" max="5" width="12.28515625" style="68" customWidth="1"/>
    <col min="6" max="6" width="15" style="68" bestFit="1" customWidth="1"/>
    <col min="7" max="7" width="11.5703125" style="68" customWidth="1"/>
    <col min="8" max="8" width="4.140625" style="68" bestFit="1" customWidth="1"/>
    <col min="9" max="9" width="33.5703125" style="68" bestFit="1" customWidth="1"/>
    <col min="10" max="12" width="13.28515625" style="68" bestFit="1" customWidth="1"/>
    <col min="13" max="13" width="11.7109375" style="68" bestFit="1" customWidth="1"/>
    <col min="14" max="14" width="14" style="68" bestFit="1" customWidth="1"/>
    <col min="15" max="15" width="10.5703125" style="68" customWidth="1"/>
    <col min="16" max="16" width="8.28515625" style="68" customWidth="1"/>
    <col min="17" max="17" width="4.28515625" style="68" bestFit="1" customWidth="1"/>
    <col min="18" max="18" width="28.85546875" style="68" bestFit="1" customWidth="1"/>
    <col min="19" max="21" width="13.28515625" style="68" bestFit="1" customWidth="1"/>
    <col min="22" max="22" width="11.7109375" style="68" bestFit="1" customWidth="1"/>
    <col min="23" max="23" width="14" style="68" bestFit="1" customWidth="1"/>
    <col min="24" max="24" width="8.7109375" style="68" customWidth="1"/>
    <col min="25" max="25" width="8.28515625" style="68" customWidth="1"/>
    <col min="26" max="26" width="4.28515625" style="68" bestFit="1" customWidth="1"/>
    <col min="27" max="27" width="33.5703125" style="68" bestFit="1" customWidth="1"/>
    <col min="28" max="30" width="13.28515625" style="68" bestFit="1" customWidth="1"/>
    <col min="31" max="31" width="11.7109375" style="68" bestFit="1" customWidth="1"/>
    <col min="32" max="32" width="14" style="68" bestFit="1" customWidth="1"/>
    <col min="33" max="33" width="9" style="68" customWidth="1"/>
    <col min="34" max="34" width="8.28515625" style="68" customWidth="1"/>
    <col min="35" max="35" width="4.140625" style="68" bestFit="1" customWidth="1"/>
    <col min="36" max="36" width="33.5703125" style="68" bestFit="1" customWidth="1"/>
    <col min="37" max="39" width="12.28515625" style="68" bestFit="1" customWidth="1"/>
    <col min="40" max="40" width="11.7109375" style="68" bestFit="1" customWidth="1"/>
    <col min="41" max="41" width="14" style="68" bestFit="1" customWidth="1"/>
    <col min="42" max="42" width="10.28515625" style="68" customWidth="1"/>
    <col min="43" max="43" width="9.7109375" style="68" customWidth="1"/>
    <col min="44" max="76" width="0" style="68" hidden="1" customWidth="1"/>
    <col min="77" max="16384" width="9.7109375" style="68" hidden="1"/>
  </cols>
  <sheetData>
    <row r="2" spans="2:42" ht="14.45" customHeight="1">
      <c r="B2" s="204"/>
      <c r="C2" s="10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</row>
    <row r="3" spans="2:42" ht="15.6">
      <c r="B3" s="204"/>
      <c r="C3" s="10"/>
      <c r="D3" s="2"/>
      <c r="E3" s="2"/>
      <c r="F3" s="2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</row>
    <row r="4" spans="2:42" ht="15.95" thickBot="1">
      <c r="B4" s="206"/>
      <c r="C4" s="11"/>
      <c r="D4" s="9"/>
      <c r="E4" s="9"/>
      <c r="F4" s="9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</row>
    <row r="5" spans="2:42" ht="15" thickTop="1">
      <c r="B5" s="204"/>
      <c r="C5" s="204"/>
      <c r="D5" s="2"/>
      <c r="E5" s="2"/>
      <c r="F5" s="2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</row>
    <row r="6" spans="2:42" ht="14.45" customHeight="1">
      <c r="B6" s="204"/>
      <c r="C6" s="196" t="s">
        <v>204</v>
      </c>
      <c r="D6" s="196"/>
      <c r="E6" s="196"/>
      <c r="F6" s="196"/>
      <c r="G6" s="204"/>
      <c r="H6" s="196" t="s">
        <v>205</v>
      </c>
      <c r="I6" s="196"/>
      <c r="J6" s="196"/>
      <c r="K6" s="196"/>
      <c r="L6" s="196"/>
      <c r="M6" s="196"/>
      <c r="N6" s="196"/>
      <c r="O6" s="196"/>
      <c r="P6" s="209"/>
      <c r="Q6" s="196" t="s">
        <v>206</v>
      </c>
      <c r="R6" s="196"/>
      <c r="S6" s="196"/>
      <c r="T6" s="196"/>
      <c r="U6" s="196"/>
      <c r="V6" s="196"/>
      <c r="W6" s="196"/>
      <c r="X6" s="196"/>
      <c r="Y6" s="209"/>
      <c r="Z6" s="196" t="s">
        <v>207</v>
      </c>
      <c r="AA6" s="196"/>
      <c r="AB6" s="196"/>
      <c r="AC6" s="196"/>
      <c r="AD6" s="196"/>
      <c r="AE6" s="196"/>
      <c r="AF6" s="196"/>
      <c r="AG6" s="196"/>
      <c r="AH6" s="209"/>
      <c r="AI6" s="196" t="s">
        <v>208</v>
      </c>
      <c r="AJ6" s="196"/>
      <c r="AK6" s="196"/>
      <c r="AL6" s="196"/>
      <c r="AM6" s="196"/>
      <c r="AN6" s="196"/>
      <c r="AO6" s="196"/>
      <c r="AP6" s="196"/>
    </row>
    <row r="8" spans="2:42">
      <c r="B8" s="204"/>
      <c r="C8" s="109" t="s">
        <v>112</v>
      </c>
      <c r="D8" s="110">
        <v>43525</v>
      </c>
      <c r="E8" s="110">
        <v>43891</v>
      </c>
      <c r="F8" s="110" t="s">
        <v>113</v>
      </c>
      <c r="G8" s="204"/>
      <c r="H8" s="197" t="s">
        <v>5</v>
      </c>
      <c r="I8" s="197"/>
      <c r="J8" s="193">
        <v>43525</v>
      </c>
      <c r="K8" s="193">
        <v>43862</v>
      </c>
      <c r="L8" s="193">
        <v>43891</v>
      </c>
      <c r="M8" s="193" t="s">
        <v>6</v>
      </c>
      <c r="N8" s="193" t="s">
        <v>7</v>
      </c>
      <c r="O8" s="193" t="s">
        <v>8</v>
      </c>
      <c r="P8" s="230"/>
      <c r="Q8" s="197" t="s">
        <v>5</v>
      </c>
      <c r="R8" s="197"/>
      <c r="S8" s="193">
        <v>43525</v>
      </c>
      <c r="T8" s="193">
        <v>43862</v>
      </c>
      <c r="U8" s="193">
        <v>43891</v>
      </c>
      <c r="V8" s="193" t="s">
        <v>6</v>
      </c>
      <c r="W8" s="193" t="s">
        <v>7</v>
      </c>
      <c r="X8" s="193" t="s">
        <v>8</v>
      </c>
      <c r="Y8" s="204"/>
      <c r="Z8" s="197" t="s">
        <v>5</v>
      </c>
      <c r="AA8" s="197"/>
      <c r="AB8" s="193">
        <v>43525</v>
      </c>
      <c r="AC8" s="193">
        <v>43862</v>
      </c>
      <c r="AD8" s="193">
        <v>43891</v>
      </c>
      <c r="AE8" s="193" t="s">
        <v>6</v>
      </c>
      <c r="AF8" s="193" t="s">
        <v>7</v>
      </c>
      <c r="AG8" s="193" t="s">
        <v>8</v>
      </c>
      <c r="AH8" s="204"/>
      <c r="AI8" s="197" t="s">
        <v>5</v>
      </c>
      <c r="AJ8" s="197"/>
      <c r="AK8" s="193">
        <v>43525</v>
      </c>
      <c r="AL8" s="193">
        <v>43862</v>
      </c>
      <c r="AM8" s="193">
        <v>43891</v>
      </c>
      <c r="AN8" s="193" t="s">
        <v>6</v>
      </c>
      <c r="AO8" s="193" t="s">
        <v>7</v>
      </c>
      <c r="AP8" s="193" t="s">
        <v>8</v>
      </c>
    </row>
    <row r="9" spans="2:42">
      <c r="B9" s="204"/>
      <c r="C9" s="211" t="s">
        <v>209</v>
      </c>
      <c r="D9" s="192">
        <v>755222.03999999992</v>
      </c>
      <c r="E9" s="192">
        <v>-290283.12812385004</v>
      </c>
      <c r="F9" s="231">
        <v>-1.384367924595858</v>
      </c>
      <c r="G9" s="114">
        <v>31</v>
      </c>
      <c r="H9" s="117">
        <v>1</v>
      </c>
      <c r="I9" s="118" t="s">
        <v>10</v>
      </c>
      <c r="J9" s="208">
        <v>17902627.953086048</v>
      </c>
      <c r="K9" s="208">
        <v>20147698.669379339</v>
      </c>
      <c r="L9" s="208">
        <v>14389475.369999999</v>
      </c>
      <c r="M9" s="214">
        <v>-0.19623669733249716</v>
      </c>
      <c r="N9" s="214">
        <v>-0.28580054694438828</v>
      </c>
      <c r="O9" s="210">
        <v>0.28961976420924113</v>
      </c>
      <c r="P9" s="114">
        <v>31</v>
      </c>
      <c r="Q9" s="117" t="e">
        <v>#VALUE!</v>
      </c>
      <c r="R9" s="213" t="s">
        <v>10</v>
      </c>
      <c r="S9" s="208">
        <v>5742287.8344629304</v>
      </c>
      <c r="T9" s="208">
        <v>6814678.0695953304</v>
      </c>
      <c r="U9" s="208">
        <v>6851660.6600000001</v>
      </c>
      <c r="V9" s="214">
        <v>0.1931935245180596</v>
      </c>
      <c r="W9" s="214">
        <v>5.4269020527430989E-3</v>
      </c>
      <c r="X9" s="210">
        <v>0.4104075362927021</v>
      </c>
      <c r="Y9" s="114">
        <v>31</v>
      </c>
      <c r="Z9" s="117">
        <v>1</v>
      </c>
      <c r="AA9" s="213" t="s">
        <v>10</v>
      </c>
      <c r="AB9" s="208">
        <v>23644915.787548978</v>
      </c>
      <c r="AC9" s="208">
        <v>26962376.738974668</v>
      </c>
      <c r="AD9" s="208">
        <v>21241136.030000001</v>
      </c>
      <c r="AE9" s="214">
        <v>-0.10166159097994198</v>
      </c>
      <c r="AF9" s="214">
        <v>-0.21219348592160636</v>
      </c>
      <c r="AG9" s="210">
        <v>0.31999880876066422</v>
      </c>
      <c r="AH9" s="114">
        <v>16</v>
      </c>
      <c r="AI9" s="117">
        <v>1</v>
      </c>
      <c r="AJ9" s="213" t="s">
        <v>16</v>
      </c>
      <c r="AK9" s="208">
        <v>64124.833904990002</v>
      </c>
      <c r="AL9" s="208">
        <v>78301.339991469998</v>
      </c>
      <c r="AM9" s="208">
        <v>133574.39999999999</v>
      </c>
      <c r="AN9" s="214">
        <v>1.0830369743789019</v>
      </c>
      <c r="AO9" s="214">
        <v>0.70590184043531479</v>
      </c>
      <c r="AP9" s="210">
        <v>0.46015213100159968</v>
      </c>
    </row>
    <row r="10" spans="2:42">
      <c r="B10" s="204"/>
      <c r="C10" s="211" t="s">
        <v>210</v>
      </c>
      <c r="D10" s="192">
        <v>261978.40999999986</v>
      </c>
      <c r="E10" s="192">
        <v>-632676.15812385012</v>
      </c>
      <c r="F10" s="231">
        <v>-3.414993503181619</v>
      </c>
      <c r="G10" s="114">
        <v>22</v>
      </c>
      <c r="H10" s="117">
        <v>2</v>
      </c>
      <c r="I10" s="213" t="s">
        <v>18</v>
      </c>
      <c r="J10" s="208">
        <v>8739224.1638984103</v>
      </c>
      <c r="K10" s="208">
        <v>9485547.2581829801</v>
      </c>
      <c r="L10" s="208">
        <v>6406211.46</v>
      </c>
      <c r="M10" s="214">
        <v>-0.26695878949255558</v>
      </c>
      <c r="N10" s="214">
        <v>-0.32463449017414392</v>
      </c>
      <c r="O10" s="210">
        <v>0.12893906169698935</v>
      </c>
      <c r="P10" s="114">
        <v>16</v>
      </c>
      <c r="Q10" s="117">
        <v>1</v>
      </c>
      <c r="R10" s="213" t="s">
        <v>16</v>
      </c>
      <c r="S10" s="208">
        <v>6870754.7885575797</v>
      </c>
      <c r="T10" s="208">
        <v>5343411.9043098399</v>
      </c>
      <c r="U10" s="208">
        <v>5369931.6399999997</v>
      </c>
      <c r="V10" s="214">
        <v>-0.21843643016587078</v>
      </c>
      <c r="W10" s="214">
        <v>4.963071566459254E-3</v>
      </c>
      <c r="X10" s="210">
        <v>0.32165346823125202</v>
      </c>
      <c r="Y10" s="114">
        <v>16</v>
      </c>
      <c r="Z10" s="117">
        <v>2</v>
      </c>
      <c r="AA10" s="213" t="s">
        <v>16</v>
      </c>
      <c r="AB10" s="208">
        <v>12802085.1132164</v>
      </c>
      <c r="AC10" s="208">
        <v>12949967.597859081</v>
      </c>
      <c r="AD10" s="208">
        <v>11267031.66</v>
      </c>
      <c r="AE10" s="214">
        <v>-0.11990651832424293</v>
      </c>
      <c r="AF10" s="214">
        <v>-0.12995676824220836</v>
      </c>
      <c r="AG10" s="210">
        <v>0.16973841250188015</v>
      </c>
      <c r="AH10" s="114">
        <v>12</v>
      </c>
      <c r="AI10" s="117">
        <v>2</v>
      </c>
      <c r="AJ10" s="213" t="s">
        <v>36</v>
      </c>
      <c r="AK10" s="208">
        <v>27948.282832919998</v>
      </c>
      <c r="AL10" s="232">
        <v>25750.141783699997</v>
      </c>
      <c r="AM10" s="208">
        <v>23490.62</v>
      </c>
      <c r="AN10" s="214">
        <v>-0.15949684134688102</v>
      </c>
      <c r="AO10" s="214">
        <v>-8.7747935630020146E-2</v>
      </c>
      <c r="AP10" s="210">
        <v>8.0923132363303132E-2</v>
      </c>
    </row>
    <row r="11" spans="2:42">
      <c r="B11" s="215"/>
      <c r="C11" s="62" t="s">
        <v>66</v>
      </c>
      <c r="D11" s="204"/>
      <c r="E11" s="204"/>
      <c r="F11" s="204"/>
      <c r="G11" s="114">
        <v>16</v>
      </c>
      <c r="H11" s="117">
        <v>3</v>
      </c>
      <c r="I11" s="213" t="s">
        <v>16</v>
      </c>
      <c r="J11" s="208">
        <v>5931330.3246588204</v>
      </c>
      <c r="K11" s="208">
        <v>7606555.69354924</v>
      </c>
      <c r="L11" s="208">
        <v>5897100.0199999996</v>
      </c>
      <c r="M11" s="214">
        <v>-5.7711007118440572E-3</v>
      </c>
      <c r="N11" s="214">
        <v>-0.22473452406309846</v>
      </c>
      <c r="O11" s="210">
        <v>0.11869207691000837</v>
      </c>
      <c r="P11" s="114">
        <v>21</v>
      </c>
      <c r="Q11" s="117">
        <v>2</v>
      </c>
      <c r="R11" s="213" t="s">
        <v>12</v>
      </c>
      <c r="S11" s="208">
        <v>1497958.48097164</v>
      </c>
      <c r="T11" s="208">
        <v>2023509.67090554</v>
      </c>
      <c r="U11" s="208">
        <v>2311781.0099999998</v>
      </c>
      <c r="V11" s="214">
        <v>0.54328777423822827</v>
      </c>
      <c r="W11" s="214">
        <v>0.14246106319099305</v>
      </c>
      <c r="X11" s="210">
        <v>0.13847334184269927</v>
      </c>
      <c r="Y11" s="114">
        <v>22</v>
      </c>
      <c r="Z11" s="117">
        <v>3</v>
      </c>
      <c r="AA11" s="213" t="s">
        <v>18</v>
      </c>
      <c r="AB11" s="208">
        <v>8739224.1638984103</v>
      </c>
      <c r="AC11" s="208">
        <v>9485547.2581829801</v>
      </c>
      <c r="AD11" s="208">
        <v>6406211.46</v>
      </c>
      <c r="AE11" s="214">
        <v>-0.26695878949255558</v>
      </c>
      <c r="AF11" s="214">
        <v>-0.32463449017414392</v>
      </c>
      <c r="AG11" s="210">
        <v>9.6509905730730136E-2</v>
      </c>
      <c r="AH11" s="114">
        <v>3</v>
      </c>
      <c r="AI11" s="117">
        <v>3</v>
      </c>
      <c r="AJ11" s="213" t="s">
        <v>22</v>
      </c>
      <c r="AK11" s="208">
        <v>50441.198188139999</v>
      </c>
      <c r="AL11" s="232">
        <v>42489.620273740002</v>
      </c>
      <c r="AM11" s="208">
        <v>18569.89</v>
      </c>
      <c r="AN11" s="214">
        <v>-0.63185073576689443</v>
      </c>
      <c r="AO11" s="214">
        <v>-0.56295467268562982</v>
      </c>
      <c r="AP11" s="210">
        <v>6.3971647680732963E-2</v>
      </c>
    </row>
    <row r="12" spans="2:42">
      <c r="B12" s="215"/>
      <c r="C12" s="62" t="s">
        <v>68</v>
      </c>
      <c r="D12" s="204"/>
      <c r="E12" s="204"/>
      <c r="F12" s="204"/>
      <c r="G12" s="114">
        <v>42</v>
      </c>
      <c r="H12" s="117">
        <v>4</v>
      </c>
      <c r="I12" s="213" t="s">
        <v>20</v>
      </c>
      <c r="J12" s="208">
        <v>5299761.7383005302</v>
      </c>
      <c r="K12" s="208">
        <v>6007993.1699019996</v>
      </c>
      <c r="L12" s="208">
        <v>4178647.28</v>
      </c>
      <c r="M12" s="214">
        <v>-0.21154053968094744</v>
      </c>
      <c r="N12" s="214">
        <v>-0.30448534779739767</v>
      </c>
      <c r="O12" s="210">
        <v>8.4104445007795084E-2</v>
      </c>
      <c r="P12" s="114">
        <v>20</v>
      </c>
      <c r="Q12" s="117">
        <v>3</v>
      </c>
      <c r="R12" s="213" t="s">
        <v>32</v>
      </c>
      <c r="S12" s="208">
        <v>1147022.82165908</v>
      </c>
      <c r="T12" s="208">
        <v>1329670.4424991701</v>
      </c>
      <c r="U12" s="208">
        <v>1378925.3</v>
      </c>
      <c r="V12" s="214">
        <v>0.20217773697430963</v>
      </c>
      <c r="W12" s="214">
        <v>3.7042906216861793E-2</v>
      </c>
      <c r="X12" s="210">
        <v>8.25962293212395E-2</v>
      </c>
      <c r="Y12" s="114">
        <v>21</v>
      </c>
      <c r="Z12" s="117">
        <v>6</v>
      </c>
      <c r="AA12" s="213" t="s">
        <v>12</v>
      </c>
      <c r="AB12" s="208">
        <v>4570627.5916591603</v>
      </c>
      <c r="AC12" s="208">
        <v>5703429.3665144704</v>
      </c>
      <c r="AD12" s="208">
        <v>4663741.41</v>
      </c>
      <c r="AE12" s="214">
        <v>2.0372217266346748E-2</v>
      </c>
      <c r="AF12" s="214">
        <v>-0.18229172129641946</v>
      </c>
      <c r="AG12" s="210">
        <v>7.0259504645137402E-2</v>
      </c>
      <c r="AH12" s="114">
        <v>31</v>
      </c>
      <c r="AI12" s="117">
        <v>4</v>
      </c>
      <c r="AJ12" s="213" t="s">
        <v>10</v>
      </c>
      <c r="AK12" s="208">
        <v>189329.61733106</v>
      </c>
      <c r="AL12" s="208">
        <v>126924.22531045</v>
      </c>
      <c r="AM12" s="208">
        <v>10425.290000000001</v>
      </c>
      <c r="AN12" s="214">
        <v>-0.94493576785838829</v>
      </c>
      <c r="AO12" s="214">
        <v>-0.91786209469074731</v>
      </c>
      <c r="AP12" s="210">
        <v>3.5914212677052401E-2</v>
      </c>
    </row>
    <row r="13" spans="2:42">
      <c r="B13" s="215"/>
      <c r="C13" s="30" t="s">
        <v>73</v>
      </c>
      <c r="D13" s="233"/>
      <c r="E13" s="233"/>
      <c r="F13" s="192"/>
      <c r="G13" s="114">
        <v>3</v>
      </c>
      <c r="H13" s="117">
        <v>5</v>
      </c>
      <c r="I13" s="213" t="s">
        <v>22</v>
      </c>
      <c r="J13" s="208">
        <v>5198035.4516212298</v>
      </c>
      <c r="K13" s="208">
        <v>5787846.6231341101</v>
      </c>
      <c r="L13" s="208">
        <v>3281377.63</v>
      </c>
      <c r="M13" s="214">
        <v>-0.36872734698710796</v>
      </c>
      <c r="N13" s="214">
        <v>-0.43305725882847623</v>
      </c>
      <c r="O13" s="210">
        <v>6.6044924574764297E-2</v>
      </c>
      <c r="P13" s="114">
        <v>38</v>
      </c>
      <c r="Q13" s="117">
        <v>4</v>
      </c>
      <c r="R13" s="213" t="s">
        <v>48</v>
      </c>
      <c r="S13" s="208">
        <v>285569.02177325002</v>
      </c>
      <c r="T13" s="208">
        <v>279995.019715</v>
      </c>
      <c r="U13" s="208">
        <v>261528.88</v>
      </c>
      <c r="V13" s="214">
        <v>-8.4183296997594415E-2</v>
      </c>
      <c r="W13" s="214">
        <v>-6.5951672046867915E-2</v>
      </c>
      <c r="X13" s="210">
        <v>1.5665315116494653E-2</v>
      </c>
      <c r="Y13" s="114">
        <v>42</v>
      </c>
      <c r="Z13" s="117">
        <v>4</v>
      </c>
      <c r="AA13" s="213" t="s">
        <v>20</v>
      </c>
      <c r="AB13" s="208">
        <v>5299761.7383005302</v>
      </c>
      <c r="AC13" s="208">
        <v>6007993.1699019996</v>
      </c>
      <c r="AD13" s="208">
        <v>4178647.28</v>
      </c>
      <c r="AE13" s="214">
        <v>-0.21154053968094744</v>
      </c>
      <c r="AF13" s="214">
        <v>-0.30448534779739767</v>
      </c>
      <c r="AG13" s="210">
        <v>6.2951536581774326E-2</v>
      </c>
      <c r="AH13" s="114">
        <v>20</v>
      </c>
      <c r="AI13" s="117">
        <v>5</v>
      </c>
      <c r="AJ13" s="213" t="s">
        <v>32</v>
      </c>
      <c r="AK13" s="208">
        <v>22190.500235190004</v>
      </c>
      <c r="AL13" s="232">
        <v>17550.407942990001</v>
      </c>
      <c r="AM13" s="208">
        <v>10403.35</v>
      </c>
      <c r="AN13" s="214">
        <v>-0.53118001443238205</v>
      </c>
      <c r="AO13" s="214">
        <v>-0.40723030291980677</v>
      </c>
      <c r="AP13" s="210">
        <v>3.583863129503477E-2</v>
      </c>
    </row>
    <row r="14" spans="2:42">
      <c r="B14" s="215"/>
      <c r="C14" s="234"/>
      <c r="D14" s="235"/>
      <c r="E14" s="188"/>
      <c r="F14" s="192"/>
      <c r="G14" s="114">
        <v>12</v>
      </c>
      <c r="H14" s="117">
        <v>6</v>
      </c>
      <c r="I14" s="213" t="s">
        <v>36</v>
      </c>
      <c r="J14" s="208">
        <v>3014815.3836072301</v>
      </c>
      <c r="K14" s="208">
        <v>4275063.5159554696</v>
      </c>
      <c r="L14" s="208">
        <v>3177669.1</v>
      </c>
      <c r="M14" s="214">
        <v>5.4017807285405173E-2</v>
      </c>
      <c r="N14" s="214">
        <v>-0.25669663429788914</v>
      </c>
      <c r="O14" s="210">
        <v>6.3957562858456843E-2</v>
      </c>
      <c r="P14" s="114">
        <v>59</v>
      </c>
      <c r="Q14" s="117">
        <v>5</v>
      </c>
      <c r="R14" s="213" t="s">
        <v>28</v>
      </c>
      <c r="S14" s="208">
        <v>40465.047786000003</v>
      </c>
      <c r="T14" s="208">
        <v>179444.19113923001</v>
      </c>
      <c r="U14" s="208">
        <v>179438.07999999999</v>
      </c>
      <c r="V14" s="214">
        <v>3.434396839192206</v>
      </c>
      <c r="W14" s="214">
        <v>-3.4055932327636818E-5</v>
      </c>
      <c r="X14" s="210">
        <v>1.0748159312649436E-2</v>
      </c>
      <c r="Y14" s="114">
        <v>20</v>
      </c>
      <c r="Z14" s="117">
        <v>7</v>
      </c>
      <c r="AA14" s="213" t="s">
        <v>32</v>
      </c>
      <c r="AB14" s="208">
        <v>3557963.0680860598</v>
      </c>
      <c r="AC14" s="208">
        <v>4052541.1279720101</v>
      </c>
      <c r="AD14" s="208">
        <v>3966041.1900000004</v>
      </c>
      <c r="AE14" s="214">
        <v>0.1146943107909939</v>
      </c>
      <c r="AF14" s="214">
        <v>-2.1344616930586535E-2</v>
      </c>
      <c r="AG14" s="210">
        <v>5.9748614881203567E-2</v>
      </c>
      <c r="AH14" s="114">
        <v>21</v>
      </c>
      <c r="AI14" s="117">
        <v>6</v>
      </c>
      <c r="AJ14" s="213" t="s">
        <v>12</v>
      </c>
      <c r="AK14" s="208">
        <v>28365.82964041</v>
      </c>
      <c r="AL14" s="232">
        <v>25603.073853829999</v>
      </c>
      <c r="AM14" s="208">
        <v>10361.07</v>
      </c>
      <c r="AN14" s="214">
        <v>-0.63473411032407789</v>
      </c>
      <c r="AO14" s="214">
        <v>-0.59531929411475437</v>
      </c>
      <c r="AP14" s="210">
        <v>3.5692980391128427E-2</v>
      </c>
    </row>
    <row r="15" spans="2:42">
      <c r="B15" s="215"/>
      <c r="C15" s="234"/>
      <c r="D15" s="192"/>
      <c r="E15" s="192"/>
      <c r="F15" s="192"/>
      <c r="G15" s="114">
        <v>20</v>
      </c>
      <c r="H15" s="117">
        <v>7</v>
      </c>
      <c r="I15" s="213" t="s">
        <v>32</v>
      </c>
      <c r="J15" s="208">
        <v>2410940.24642698</v>
      </c>
      <c r="K15" s="208">
        <v>2722870.68547284</v>
      </c>
      <c r="L15" s="208">
        <v>2587115.89</v>
      </c>
      <c r="M15" s="214">
        <v>7.307341765691322E-2</v>
      </c>
      <c r="N15" s="214">
        <v>-4.9857232000448559E-2</v>
      </c>
      <c r="O15" s="210">
        <v>5.2071383756347546E-2</v>
      </c>
      <c r="P15" s="114">
        <v>25</v>
      </c>
      <c r="Q15" s="117">
        <v>6</v>
      </c>
      <c r="R15" s="213" t="s">
        <v>42</v>
      </c>
      <c r="S15" s="208">
        <v>86645.316127350001</v>
      </c>
      <c r="T15" s="208">
        <v>156186.30389082999</v>
      </c>
      <c r="U15" s="208">
        <v>172101.21</v>
      </c>
      <c r="V15" s="214">
        <v>0.98627251526266213</v>
      </c>
      <c r="W15" s="214">
        <v>0.10189693790496568</v>
      </c>
      <c r="X15" s="210">
        <v>1.0308688228160579E-2</v>
      </c>
      <c r="Y15" s="114">
        <v>3</v>
      </c>
      <c r="Z15" s="117">
        <v>5</v>
      </c>
      <c r="AA15" s="213" t="s">
        <v>22</v>
      </c>
      <c r="AB15" s="208">
        <v>5198035.4516212298</v>
      </c>
      <c r="AC15" s="208">
        <v>5787846.6231341101</v>
      </c>
      <c r="AD15" s="208">
        <v>3281377.63</v>
      </c>
      <c r="AE15" s="214">
        <v>-0.36872734698710796</v>
      </c>
      <c r="AF15" s="214">
        <v>-0.43305725882847623</v>
      </c>
      <c r="AG15" s="210">
        <v>4.9434123071895389E-2</v>
      </c>
      <c r="AH15" s="114">
        <v>7</v>
      </c>
      <c r="AI15" s="117">
        <v>7</v>
      </c>
      <c r="AJ15" s="164" t="s">
        <v>26</v>
      </c>
      <c r="AK15" s="208">
        <v>12833.25663724</v>
      </c>
      <c r="AL15" s="232">
        <v>9851.7711600599996</v>
      </c>
      <c r="AM15" s="208">
        <v>7550.9</v>
      </c>
      <c r="AN15" s="214">
        <v>-0.41161466543975045</v>
      </c>
      <c r="AO15" s="214">
        <v>-0.23354898552535874</v>
      </c>
      <c r="AP15" s="210">
        <v>2.6012190404598332E-2</v>
      </c>
    </row>
    <row r="16" spans="2:42" ht="14.45" customHeight="1">
      <c r="B16" s="215"/>
      <c r="C16" s="234"/>
      <c r="D16" s="192"/>
      <c r="E16" s="192"/>
      <c r="F16" s="192"/>
      <c r="G16" s="114">
        <v>21</v>
      </c>
      <c r="H16" s="117">
        <v>8</v>
      </c>
      <c r="I16" s="213" t="s">
        <v>12</v>
      </c>
      <c r="J16" s="208">
        <v>3072669.1106875199</v>
      </c>
      <c r="K16" s="208">
        <v>3679919.6956089302</v>
      </c>
      <c r="L16" s="208">
        <v>2351960.4</v>
      </c>
      <c r="M16" s="214">
        <v>-0.23455461187822435</v>
      </c>
      <c r="N16" s="214">
        <v>-0.36086637901188978</v>
      </c>
      <c r="O16" s="210">
        <v>4.7338363558245035E-2</v>
      </c>
      <c r="P16" s="114">
        <v>63</v>
      </c>
      <c r="Q16" s="117">
        <v>7</v>
      </c>
      <c r="R16" s="213" t="s">
        <v>50</v>
      </c>
      <c r="S16" s="208">
        <v>13793.644731120001</v>
      </c>
      <c r="T16" s="208">
        <v>74835.050223140002</v>
      </c>
      <c r="U16" s="208">
        <v>76893</v>
      </c>
      <c r="V16" s="214">
        <v>4.5745237389303508</v>
      </c>
      <c r="W16" s="214">
        <v>2.7499811528470808E-2</v>
      </c>
      <c r="X16" s="210">
        <v>4.6058128465683154E-3</v>
      </c>
      <c r="Y16" s="114">
        <v>12</v>
      </c>
      <c r="Z16" s="117">
        <v>8</v>
      </c>
      <c r="AA16" s="213" t="s">
        <v>36</v>
      </c>
      <c r="AB16" s="208">
        <v>3014815.3836072301</v>
      </c>
      <c r="AC16" s="208">
        <v>4275063.5159554696</v>
      </c>
      <c r="AD16" s="208">
        <v>3177669.1</v>
      </c>
      <c r="AE16" s="214">
        <v>5.4017807285405173E-2</v>
      </c>
      <c r="AF16" s="214">
        <v>-0.25669663429788914</v>
      </c>
      <c r="AG16" s="210">
        <v>4.7871748723769737E-2</v>
      </c>
      <c r="AH16" s="114">
        <v>25</v>
      </c>
      <c r="AI16" s="117">
        <v>8</v>
      </c>
      <c r="AJ16" s="213" t="s">
        <v>42</v>
      </c>
      <c r="AK16" s="208">
        <v>6698.5062529499992</v>
      </c>
      <c r="AL16" s="232">
        <v>6117.5269763800006</v>
      </c>
      <c r="AM16" s="208">
        <v>5685.94</v>
      </c>
      <c r="AN16" s="214">
        <v>-0.15116299286935331</v>
      </c>
      <c r="AO16" s="214">
        <v>-7.0549255940574374E-2</v>
      </c>
      <c r="AP16" s="210">
        <v>1.9587566238345341E-2</v>
      </c>
    </row>
    <row r="17" spans="2:42">
      <c r="B17" s="215"/>
      <c r="C17" s="234"/>
      <c r="D17" s="192"/>
      <c r="E17" s="192"/>
      <c r="F17" s="192"/>
      <c r="G17" s="114">
        <v>7</v>
      </c>
      <c r="H17" s="117">
        <v>9</v>
      </c>
      <c r="I17" s="164" t="s">
        <v>26</v>
      </c>
      <c r="J17" s="208">
        <v>948266.15100986999</v>
      </c>
      <c r="K17" s="208">
        <v>1223429.72300911</v>
      </c>
      <c r="L17" s="208">
        <v>1149848.43</v>
      </c>
      <c r="M17" s="214">
        <v>0.21257985300377102</v>
      </c>
      <c r="N17" s="214">
        <v>-6.0143457057861727E-2</v>
      </c>
      <c r="O17" s="210">
        <v>2.3143222571356759E-2</v>
      </c>
      <c r="P17" s="114">
        <v>23</v>
      </c>
      <c r="Q17" s="117">
        <v>8</v>
      </c>
      <c r="R17" s="213" t="s">
        <v>30</v>
      </c>
      <c r="S17" s="208">
        <v>44257.3397663</v>
      </c>
      <c r="T17" s="208">
        <v>44567.087141490003</v>
      </c>
      <c r="U17" s="208">
        <v>42371.87</v>
      </c>
      <c r="V17" s="214">
        <v>-4.2602419762601706E-2</v>
      </c>
      <c r="W17" s="214">
        <v>-4.9256464406585598E-2</v>
      </c>
      <c r="X17" s="210">
        <v>2.5380321118843407E-3</v>
      </c>
      <c r="Y17" s="114">
        <v>25</v>
      </c>
      <c r="Z17" s="117">
        <v>10</v>
      </c>
      <c r="AA17" s="213" t="s">
        <v>42</v>
      </c>
      <c r="AB17" s="208">
        <v>1058475.56401387</v>
      </c>
      <c r="AC17" s="208">
        <v>1246834.64863698</v>
      </c>
      <c r="AD17" s="208">
        <v>1187467.6200000001</v>
      </c>
      <c r="AE17" s="214">
        <v>0.12186587992355369</v>
      </c>
      <c r="AF17" s="214">
        <v>-4.7614195436322615E-2</v>
      </c>
      <c r="AG17" s="210">
        <v>1.7889260880641376E-2</v>
      </c>
      <c r="AH17" s="114">
        <v>62</v>
      </c>
      <c r="AI17" s="117">
        <v>9</v>
      </c>
      <c r="AJ17" s="213" t="s">
        <v>40</v>
      </c>
      <c r="AK17" s="208">
        <v>1946.23469675</v>
      </c>
      <c r="AL17" s="232">
        <v>2541.9432650399999</v>
      </c>
      <c r="AM17" s="208">
        <v>3352.45</v>
      </c>
      <c r="AN17" s="214">
        <v>0.72253120633304202</v>
      </c>
      <c r="AO17" s="214">
        <v>0.31885319633490949</v>
      </c>
      <c r="AP17" s="210">
        <v>1.1548897180719607E-2</v>
      </c>
    </row>
    <row r="18" spans="2:42">
      <c r="B18" s="215"/>
      <c r="C18" s="234"/>
      <c r="D18" s="192"/>
      <c r="E18" s="192"/>
      <c r="F18" s="192"/>
      <c r="G18" s="114">
        <v>25</v>
      </c>
      <c r="H18" s="117">
        <v>10</v>
      </c>
      <c r="I18" s="213" t="s">
        <v>42</v>
      </c>
      <c r="J18" s="208">
        <v>971830.24788652</v>
      </c>
      <c r="K18" s="208">
        <v>1090648.3447461501</v>
      </c>
      <c r="L18" s="208">
        <v>1015366.41</v>
      </c>
      <c r="M18" s="214">
        <v>4.479811387653343E-2</v>
      </c>
      <c r="N18" s="214">
        <v>-6.9024938339471875E-2</v>
      </c>
      <c r="O18" s="210">
        <v>2.0436476847743735E-2</v>
      </c>
      <c r="P18" s="114">
        <v>39</v>
      </c>
      <c r="Q18" s="117">
        <v>9</v>
      </c>
      <c r="R18" s="213" t="s">
        <v>24</v>
      </c>
      <c r="S18" s="208">
        <v>42177.170350790002</v>
      </c>
      <c r="T18" s="208">
        <v>31771.06722515</v>
      </c>
      <c r="U18" s="208">
        <v>31427.8</v>
      </c>
      <c r="V18" s="214">
        <v>-0.25486229306961228</v>
      </c>
      <c r="W18" s="214">
        <v>-1.0804397054634318E-2</v>
      </c>
      <c r="X18" s="210">
        <v>1.8824933996511998E-3</v>
      </c>
      <c r="Y18" s="114">
        <v>7</v>
      </c>
      <c r="Z18" s="117">
        <v>11</v>
      </c>
      <c r="AA18" s="164" t="s">
        <v>26</v>
      </c>
      <c r="AB18" s="208">
        <v>948266.15100986999</v>
      </c>
      <c r="AC18" s="208">
        <v>1223429.72300911</v>
      </c>
      <c r="AD18" s="208">
        <v>1149848.43</v>
      </c>
      <c r="AE18" s="214">
        <v>0.21257985300377102</v>
      </c>
      <c r="AF18" s="214">
        <v>-6.0143457057861727E-2</v>
      </c>
      <c r="AG18" s="210">
        <v>1.7322525844928643E-2</v>
      </c>
      <c r="AH18" s="114">
        <v>34</v>
      </c>
      <c r="AI18" s="117">
        <v>10</v>
      </c>
      <c r="AJ18" s="118" t="s">
        <v>34</v>
      </c>
      <c r="AK18" s="208">
        <v>5147.6515256100001</v>
      </c>
      <c r="AL18" s="232">
        <v>4507.1111263900002</v>
      </c>
      <c r="AM18" s="208">
        <v>3219.42</v>
      </c>
      <c r="AN18" s="214">
        <v>-0.37458470450396375</v>
      </c>
      <c r="AO18" s="214">
        <v>-0.28570210280601283</v>
      </c>
      <c r="AP18" s="210">
        <v>1.1090620460126868E-2</v>
      </c>
    </row>
    <row r="19" spans="2:42">
      <c r="B19" s="215"/>
      <c r="C19" s="236"/>
      <c r="D19" s="192"/>
      <c r="E19" s="192"/>
      <c r="F19" s="192"/>
      <c r="G19" s="114">
        <v>23</v>
      </c>
      <c r="H19" s="117">
        <v>11</v>
      </c>
      <c r="I19" s="213" t="s">
        <v>30</v>
      </c>
      <c r="J19" s="208">
        <v>1167294.1256812899</v>
      </c>
      <c r="K19" s="208">
        <v>1369585.9929937201</v>
      </c>
      <c r="L19" s="208">
        <v>845668.22</v>
      </c>
      <c r="M19" s="214">
        <v>-0.27553116100329333</v>
      </c>
      <c r="N19" s="214">
        <v>-0.38253733294140257</v>
      </c>
      <c r="O19" s="210">
        <v>1.7020928434005073E-2</v>
      </c>
      <c r="P19" s="114">
        <v>40</v>
      </c>
      <c r="Q19" s="117">
        <v>10</v>
      </c>
      <c r="R19" s="213" t="s">
        <v>57</v>
      </c>
      <c r="S19" s="208">
        <v>29271.46206935</v>
      </c>
      <c r="T19" s="208">
        <v>16370.800139180001</v>
      </c>
      <c r="U19" s="208">
        <v>18713.560000000001</v>
      </c>
      <c r="V19" s="214">
        <v>-0.36068926261135159</v>
      </c>
      <c r="W19" s="214">
        <v>0.14310600831373588</v>
      </c>
      <c r="X19" s="210">
        <v>1.1209232966983597E-3</v>
      </c>
      <c r="Y19" s="114">
        <v>23</v>
      </c>
      <c r="Z19" s="117">
        <v>9</v>
      </c>
      <c r="AA19" s="213" t="s">
        <v>30</v>
      </c>
      <c r="AB19" s="208">
        <v>1211551.46544759</v>
      </c>
      <c r="AC19" s="208">
        <v>1414153.0801352102</v>
      </c>
      <c r="AD19" s="208">
        <v>888040.09</v>
      </c>
      <c r="AE19" s="214">
        <v>-0.26702239621993562</v>
      </c>
      <c r="AF19" s="214">
        <v>-0.37203397392091908</v>
      </c>
      <c r="AG19" s="210">
        <v>1.3378369712917516E-2</v>
      </c>
      <c r="AH19" s="114">
        <v>39</v>
      </c>
      <c r="AI19" s="117">
        <v>11</v>
      </c>
      <c r="AJ19" s="213" t="s">
        <v>24</v>
      </c>
      <c r="AK19" s="208">
        <v>5230.5661268200001</v>
      </c>
      <c r="AL19" s="232">
        <v>4060.7380084500001</v>
      </c>
      <c r="AM19" s="208">
        <v>2338.38</v>
      </c>
      <c r="AN19" s="214">
        <v>-0.55293940592590252</v>
      </c>
      <c r="AO19" s="214">
        <v>-0.42414901056555254</v>
      </c>
      <c r="AP19" s="210">
        <v>8.0555146801447042E-3</v>
      </c>
    </row>
    <row r="20" spans="2:42">
      <c r="B20" s="215"/>
      <c r="C20" s="234"/>
      <c r="D20" s="192"/>
      <c r="E20" s="192"/>
      <c r="F20" s="192"/>
      <c r="G20" s="114">
        <v>59</v>
      </c>
      <c r="H20" s="117">
        <v>12</v>
      </c>
      <c r="I20" s="213" t="s">
        <v>28</v>
      </c>
      <c r="J20" s="208">
        <v>555111.26169418998</v>
      </c>
      <c r="K20" s="208">
        <v>752276.46408400999</v>
      </c>
      <c r="L20" s="208">
        <v>695273.99</v>
      </c>
      <c r="M20" s="214">
        <v>0.25249483838255382</v>
      </c>
      <c r="N20" s="214">
        <v>-7.5773305168356675E-2</v>
      </c>
      <c r="O20" s="210">
        <v>1.3993914570675435E-2</v>
      </c>
      <c r="P20" s="210"/>
      <c r="Q20" s="200" t="s">
        <v>64</v>
      </c>
      <c r="R20" s="200"/>
      <c r="S20" s="107">
        <v>15800202.92825539</v>
      </c>
      <c r="T20" s="107">
        <v>16294439.6067839</v>
      </c>
      <c r="U20" s="107">
        <v>16694773.010000004</v>
      </c>
      <c r="V20" s="108">
        <v>5.6617632432103715E-2</v>
      </c>
      <c r="W20" s="108">
        <v>2.4568712571706453E-2</v>
      </c>
      <c r="X20" s="108">
        <v>1</v>
      </c>
      <c r="Y20" s="114">
        <v>59</v>
      </c>
      <c r="Z20" s="117">
        <v>16</v>
      </c>
      <c r="AA20" s="213" t="s">
        <v>28</v>
      </c>
      <c r="AB20" s="208">
        <v>595576.30948018993</v>
      </c>
      <c r="AC20" s="208">
        <v>931720.65522324003</v>
      </c>
      <c r="AD20" s="208">
        <v>874712.07</v>
      </c>
      <c r="AE20" s="214">
        <v>0.46868177272436418</v>
      </c>
      <c r="AF20" s="214">
        <v>-6.1186349045337929E-2</v>
      </c>
      <c r="AG20" s="210">
        <v>1.317758240487925E-2</v>
      </c>
      <c r="AH20" s="114">
        <v>59</v>
      </c>
      <c r="AI20" s="117">
        <v>12</v>
      </c>
      <c r="AJ20" s="213" t="s">
        <v>28</v>
      </c>
      <c r="AK20" s="208">
        <v>5210.6305091599997</v>
      </c>
      <c r="AL20" s="232">
        <v>5001.3956898400002</v>
      </c>
      <c r="AM20" s="208">
        <v>2229.4699999999998</v>
      </c>
      <c r="AN20" s="214">
        <v>-0.57213047517364446</v>
      </c>
      <c r="AO20" s="214">
        <v>-0.55423043121162785</v>
      </c>
      <c r="AP20" s="210">
        <v>7.6803292509952242E-3</v>
      </c>
    </row>
    <row r="21" spans="2:42">
      <c r="B21" s="215"/>
      <c r="C21" s="236"/>
      <c r="D21" s="192"/>
      <c r="E21" s="192"/>
      <c r="F21" s="192"/>
      <c r="G21" s="114">
        <v>6</v>
      </c>
      <c r="H21" s="117">
        <v>13</v>
      </c>
      <c r="I21" s="213" t="s">
        <v>38</v>
      </c>
      <c r="J21" s="208">
        <v>707858.68219674996</v>
      </c>
      <c r="K21" s="208">
        <v>900372.95275262999</v>
      </c>
      <c r="L21" s="208">
        <v>684700.48</v>
      </c>
      <c r="M21" s="214">
        <v>-3.2715855267722915E-2</v>
      </c>
      <c r="N21" s="214">
        <v>-0.23953681870748533</v>
      </c>
      <c r="O21" s="210">
        <v>1.3781099482263769E-2</v>
      </c>
      <c r="P21" s="210"/>
      <c r="Q21" s="204"/>
      <c r="R21" s="204"/>
      <c r="S21" s="204"/>
      <c r="T21" s="204"/>
      <c r="U21" s="204"/>
      <c r="V21" s="204"/>
      <c r="W21" s="204"/>
      <c r="X21" s="72" t="s">
        <v>192</v>
      </c>
      <c r="Y21" s="114">
        <v>6</v>
      </c>
      <c r="Z21" s="117">
        <v>13</v>
      </c>
      <c r="AA21" s="213" t="s">
        <v>38</v>
      </c>
      <c r="AB21" s="208">
        <v>707858.68219674996</v>
      </c>
      <c r="AC21" s="208">
        <v>900372.95275262999</v>
      </c>
      <c r="AD21" s="208">
        <v>684700.48</v>
      </c>
      <c r="AE21" s="214">
        <v>-3.2715855267722915E-2</v>
      </c>
      <c r="AF21" s="214">
        <v>-0.23953681870748533</v>
      </c>
      <c r="AG21" s="210">
        <v>1.03150480110105E-2</v>
      </c>
      <c r="AH21" s="114">
        <v>18</v>
      </c>
      <c r="AI21" s="117">
        <v>13</v>
      </c>
      <c r="AJ21" s="213" t="s">
        <v>52</v>
      </c>
      <c r="AK21" s="208">
        <v>6576.7227484100003</v>
      </c>
      <c r="AL21" s="232">
        <v>4524.3692712100001</v>
      </c>
      <c r="AM21" s="208">
        <v>1079.6199999999999</v>
      </c>
      <c r="AN21" s="214">
        <v>-0.83584225133087586</v>
      </c>
      <c r="AO21" s="214">
        <v>-0.76137668362528121</v>
      </c>
      <c r="AP21" s="210">
        <v>3.7191965202310251E-3</v>
      </c>
    </row>
    <row r="22" spans="2:42">
      <c r="B22" s="215"/>
      <c r="C22" s="237"/>
      <c r="D22" s="192"/>
      <c r="E22" s="192"/>
      <c r="F22" s="192"/>
      <c r="G22" s="114">
        <v>39</v>
      </c>
      <c r="H22" s="117">
        <v>14</v>
      </c>
      <c r="I22" s="213" t="s">
        <v>24</v>
      </c>
      <c r="J22" s="208">
        <v>611927.53500510997</v>
      </c>
      <c r="K22" s="208">
        <v>775963.58358424995</v>
      </c>
      <c r="L22" s="208">
        <v>624682.1</v>
      </c>
      <c r="M22" s="214">
        <v>2.0843260460216895E-2</v>
      </c>
      <c r="N22" s="214">
        <v>-0.19495951457601446</v>
      </c>
      <c r="O22" s="210">
        <v>1.2573097896600632E-2</v>
      </c>
      <c r="P22" s="210"/>
      <c r="Q22" s="204"/>
      <c r="R22" s="204"/>
      <c r="S22" s="204"/>
      <c r="T22" s="204"/>
      <c r="U22" s="204"/>
      <c r="V22" s="204"/>
      <c r="W22" s="204"/>
      <c r="X22" s="70" t="s">
        <v>211</v>
      </c>
      <c r="Y22" s="114">
        <v>39</v>
      </c>
      <c r="Z22" s="117">
        <v>12</v>
      </c>
      <c r="AA22" s="213" t="s">
        <v>24</v>
      </c>
      <c r="AB22" s="208">
        <v>654104.70535589999</v>
      </c>
      <c r="AC22" s="208">
        <v>807734.6508093999</v>
      </c>
      <c r="AD22" s="208">
        <v>656109.9</v>
      </c>
      <c r="AE22" s="214">
        <v>3.0655560611034804E-3</v>
      </c>
      <c r="AF22" s="214">
        <v>-0.18771604097640548</v>
      </c>
      <c r="AG22" s="210">
        <v>9.8843294501550494E-3</v>
      </c>
      <c r="AH22" s="114">
        <v>38</v>
      </c>
      <c r="AI22" s="117">
        <v>14</v>
      </c>
      <c r="AJ22" s="213" t="s">
        <v>48</v>
      </c>
      <c r="AK22" s="208">
        <v>1809.1635039499999</v>
      </c>
      <c r="AL22" s="232">
        <v>1660.3904773100001</v>
      </c>
      <c r="AM22" s="208">
        <v>612.71</v>
      </c>
      <c r="AN22" s="214">
        <v>-0.66132967050117242</v>
      </c>
      <c r="AO22" s="214">
        <v>-0.6309843929045823</v>
      </c>
      <c r="AP22" s="210">
        <v>2.1107323872387985E-3</v>
      </c>
    </row>
    <row r="23" spans="2:42">
      <c r="B23" s="215"/>
      <c r="C23" s="237"/>
      <c r="D23" s="192"/>
      <c r="E23" s="192"/>
      <c r="F23" s="192"/>
      <c r="G23" s="114">
        <v>18</v>
      </c>
      <c r="H23" s="117">
        <v>15</v>
      </c>
      <c r="I23" s="213" t="s">
        <v>52</v>
      </c>
      <c r="J23" s="208">
        <v>655554.97830393002</v>
      </c>
      <c r="K23" s="208">
        <v>715293.24292098999</v>
      </c>
      <c r="L23" s="208">
        <v>456214.6</v>
      </c>
      <c r="M23" s="214">
        <v>-0.30407881093309519</v>
      </c>
      <c r="N23" s="214">
        <v>-0.36219920359237534</v>
      </c>
      <c r="O23" s="210">
        <v>9.1823198194065404E-3</v>
      </c>
      <c r="P23" s="210"/>
      <c r="Q23" s="227"/>
      <c r="R23" s="204"/>
      <c r="S23" s="208"/>
      <c r="T23" s="208"/>
      <c r="U23" s="208"/>
      <c r="V23" s="214"/>
      <c r="W23" s="214"/>
      <c r="X23" s="63"/>
      <c r="Y23" s="114">
        <v>38</v>
      </c>
      <c r="Z23" s="117">
        <v>17</v>
      </c>
      <c r="AA23" s="213" t="s">
        <v>48</v>
      </c>
      <c r="AB23" s="208">
        <v>493892.30969711998</v>
      </c>
      <c r="AC23" s="208">
        <v>526650.85465875</v>
      </c>
      <c r="AD23" s="208">
        <v>471426.4</v>
      </c>
      <c r="AE23" s="214">
        <v>-4.5487466105510355E-2</v>
      </c>
      <c r="AF23" s="214">
        <v>-0.10485970766065378</v>
      </c>
      <c r="AG23" s="210">
        <v>7.1020630066709473E-3</v>
      </c>
      <c r="AH23" s="114">
        <v>40</v>
      </c>
      <c r="AI23" s="117">
        <v>15</v>
      </c>
      <c r="AJ23" s="213" t="s">
        <v>57</v>
      </c>
      <c r="AK23" s="208">
        <v>1607.00787034</v>
      </c>
      <c r="AL23" s="232">
        <v>1675.5641559000001</v>
      </c>
      <c r="AM23" s="208">
        <v>525.04999999999995</v>
      </c>
      <c r="AN23" s="214">
        <v>-0.67327477998666341</v>
      </c>
      <c r="AO23" s="214">
        <v>-0.68664285509379464</v>
      </c>
      <c r="AP23" s="210">
        <v>1.8087513504263535E-3</v>
      </c>
    </row>
    <row r="24" spans="2:42">
      <c r="B24" s="204"/>
      <c r="C24" s="204"/>
      <c r="D24" s="204"/>
      <c r="E24" s="204"/>
      <c r="F24" s="204"/>
      <c r="G24" s="114">
        <v>34</v>
      </c>
      <c r="H24" s="117">
        <v>16</v>
      </c>
      <c r="I24" s="118" t="s">
        <v>34</v>
      </c>
      <c r="J24" s="208">
        <v>644068.79651351005</v>
      </c>
      <c r="K24" s="208">
        <v>610376.64227989002</v>
      </c>
      <c r="L24" s="208">
        <v>446269</v>
      </c>
      <c r="M24" s="214">
        <v>-0.30710973359405869</v>
      </c>
      <c r="N24" s="214">
        <v>-0.26886291334300105</v>
      </c>
      <c r="O24" s="210">
        <v>8.9821427974614097E-3</v>
      </c>
      <c r="P24" s="210"/>
      <c r="Q24" s="227"/>
      <c r="R24" s="204"/>
      <c r="S24" s="208"/>
      <c r="T24" s="208"/>
      <c r="U24" s="208"/>
      <c r="V24" s="214"/>
      <c r="W24" s="214"/>
      <c r="X24" s="63"/>
      <c r="Y24" s="114">
        <v>18</v>
      </c>
      <c r="Z24" s="117">
        <v>15</v>
      </c>
      <c r="AA24" s="213" t="s">
        <v>52</v>
      </c>
      <c r="AB24" s="208">
        <v>655554.97830393002</v>
      </c>
      <c r="AC24" s="208">
        <v>715293.24292098999</v>
      </c>
      <c r="AD24" s="208">
        <v>456214.6</v>
      </c>
      <c r="AE24" s="214">
        <v>-0.30407881093309519</v>
      </c>
      <c r="AF24" s="214">
        <v>-0.36219920359237534</v>
      </c>
      <c r="AG24" s="210">
        <v>6.8728964558692155E-3</v>
      </c>
      <c r="AH24" s="114">
        <v>63</v>
      </c>
      <c r="AI24" s="117">
        <v>16</v>
      </c>
      <c r="AJ24" s="213" t="s">
        <v>50</v>
      </c>
      <c r="AK24" s="121">
        <v>36.051964169999998</v>
      </c>
      <c r="AL24" s="208">
        <v>44.988592840000003</v>
      </c>
      <c r="AM24" s="208">
        <v>44</v>
      </c>
      <c r="AN24" s="214">
        <v>0.22046054945915583</v>
      </c>
      <c r="AO24" s="214">
        <v>-2.1974300096824328E-2</v>
      </c>
      <c r="AP24" s="210">
        <v>1.515761535449187E-4</v>
      </c>
    </row>
    <row r="25" spans="2:42">
      <c r="B25" s="204"/>
      <c r="C25" s="204"/>
      <c r="D25" s="204"/>
      <c r="E25" s="204"/>
      <c r="F25" s="204"/>
      <c r="G25" s="114">
        <v>38</v>
      </c>
      <c r="H25" s="117">
        <v>17</v>
      </c>
      <c r="I25" s="213" t="s">
        <v>48</v>
      </c>
      <c r="J25" s="208">
        <v>208323.28792387</v>
      </c>
      <c r="K25" s="208">
        <v>246655.83494375</v>
      </c>
      <c r="L25" s="208">
        <v>209897.52</v>
      </c>
      <c r="M25" s="214">
        <v>7.5566783330784926E-3</v>
      </c>
      <c r="N25" s="214">
        <v>-0.14902673983825587</v>
      </c>
      <c r="O25" s="210">
        <v>4.2246481325680521E-3</v>
      </c>
      <c r="P25" s="210"/>
      <c r="Q25" s="227"/>
      <c r="R25"/>
      <c r="S25" s="208"/>
      <c r="T25" s="208"/>
      <c r="U25" s="208"/>
      <c r="V25" s="214"/>
      <c r="W25" s="214"/>
      <c r="X25" s="210"/>
      <c r="Y25" s="114">
        <v>34</v>
      </c>
      <c r="Z25" s="117">
        <v>14</v>
      </c>
      <c r="AA25" s="118" t="s">
        <v>34</v>
      </c>
      <c r="AB25" s="208">
        <v>644068.79651351005</v>
      </c>
      <c r="AC25" s="208">
        <v>610376.64227989002</v>
      </c>
      <c r="AD25" s="208">
        <v>446269</v>
      </c>
      <c r="AE25" s="214">
        <v>-0.30710973359405869</v>
      </c>
      <c r="AF25" s="214">
        <v>-0.26886291334300105</v>
      </c>
      <c r="AG25" s="210">
        <v>6.7230654794131952E-3</v>
      </c>
      <c r="AH25" s="114">
        <v>23</v>
      </c>
      <c r="AI25" s="117">
        <v>17</v>
      </c>
      <c r="AJ25" s="213" t="s">
        <v>30</v>
      </c>
      <c r="AK25" s="208">
        <v>11577.26663156</v>
      </c>
      <c r="AL25" s="232">
        <v>9548.3037868499996</v>
      </c>
      <c r="AM25" s="208">
        <v>-773.18</v>
      </c>
      <c r="AN25" s="214">
        <v>-1.0667843304128701</v>
      </c>
      <c r="AO25" s="214">
        <v>-1.0809756389469751</v>
      </c>
      <c r="AP25" s="210">
        <v>-2.6635375090422781E-3</v>
      </c>
    </row>
    <row r="26" spans="2:42">
      <c r="B26" s="204"/>
      <c r="C26" s="204"/>
      <c r="D26" s="204"/>
      <c r="E26" s="204"/>
      <c r="F26" s="204"/>
      <c r="G26" s="114">
        <v>62</v>
      </c>
      <c r="H26" s="117">
        <v>18</v>
      </c>
      <c r="I26" s="213" t="s">
        <v>40</v>
      </c>
      <c r="J26" s="208">
        <v>123903.05524364</v>
      </c>
      <c r="K26" s="208">
        <v>199624.43174222999</v>
      </c>
      <c r="L26" s="208">
        <v>200453.05</v>
      </c>
      <c r="M26" s="214">
        <v>0.61782168814024718</v>
      </c>
      <c r="N26" s="214">
        <v>4.1508859939547449E-3</v>
      </c>
      <c r="O26" s="210">
        <v>4.0345574514175789E-3</v>
      </c>
      <c r="P26" s="210"/>
      <c r="Q26" s="227"/>
      <c r="R26" s="204"/>
      <c r="S26" s="208"/>
      <c r="T26" s="208"/>
      <c r="U26" s="208"/>
      <c r="V26" s="214"/>
      <c r="W26" s="214"/>
      <c r="X26" s="210"/>
      <c r="Y26" s="114">
        <v>40</v>
      </c>
      <c r="Z26" s="117">
        <v>18</v>
      </c>
      <c r="AA26" s="213" t="s">
        <v>57</v>
      </c>
      <c r="AB26" s="208">
        <v>191581.02552317001</v>
      </c>
      <c r="AC26" s="208">
        <v>259931.95574793001</v>
      </c>
      <c r="AD26" s="208">
        <v>208412.88999999998</v>
      </c>
      <c r="AE26" s="214">
        <v>8.7857680221021139E-2</v>
      </c>
      <c r="AF26" s="214">
        <v>-0.19820212408931681</v>
      </c>
      <c r="AG26" s="210">
        <v>3.1397509265123492E-3</v>
      </c>
      <c r="AH26" s="114">
        <v>6</v>
      </c>
      <c r="AI26" s="117">
        <v>18</v>
      </c>
      <c r="AJ26" s="213" t="s">
        <v>38</v>
      </c>
      <c r="AK26" s="208">
        <v>4787.1909661099999</v>
      </c>
      <c r="AL26" s="232">
        <v>5406.0618003199997</v>
      </c>
      <c r="AM26" s="208">
        <v>-2553.67</v>
      </c>
      <c r="AN26" s="214">
        <v>-1.5334380888663555</v>
      </c>
      <c r="AO26" s="214">
        <v>-1.4723715884729325</v>
      </c>
      <c r="AP26" s="210">
        <v>-8.7971699096148302E-3</v>
      </c>
    </row>
    <row r="27" spans="2:42">
      <c r="B27" s="204"/>
      <c r="C27" s="204"/>
      <c r="D27" s="204"/>
      <c r="E27" s="204"/>
      <c r="F27" s="204"/>
      <c r="G27" s="114">
        <v>40</v>
      </c>
      <c r="H27" s="117">
        <v>19</v>
      </c>
      <c r="I27" s="213" t="s">
        <v>57</v>
      </c>
      <c r="J27" s="208">
        <v>162309.56345382001</v>
      </c>
      <c r="K27" s="208">
        <v>243561.15560875001</v>
      </c>
      <c r="L27" s="208">
        <v>189699.33</v>
      </c>
      <c r="M27" s="214">
        <v>0.16875017074377663</v>
      </c>
      <c r="N27" s="214">
        <v>-0.22114292188394846</v>
      </c>
      <c r="O27" s="210">
        <v>3.8181152413516396E-3</v>
      </c>
      <c r="P27" s="210"/>
      <c r="Q27" s="227"/>
      <c r="R27" s="204"/>
      <c r="S27" s="208"/>
      <c r="T27" s="208"/>
      <c r="U27" s="208"/>
      <c r="V27" s="214"/>
      <c r="W27" s="214"/>
      <c r="X27" s="210"/>
      <c r="Y27" s="114">
        <v>62</v>
      </c>
      <c r="Z27" s="117">
        <v>19</v>
      </c>
      <c r="AA27" s="213" t="s">
        <v>40</v>
      </c>
      <c r="AB27" s="208">
        <v>123903.05524364</v>
      </c>
      <c r="AC27" s="208">
        <v>199624.43174222999</v>
      </c>
      <c r="AD27" s="208">
        <v>200453.05</v>
      </c>
      <c r="AE27" s="214">
        <v>0.61782168814024718</v>
      </c>
      <c r="AF27" s="214">
        <v>4.1508859939547449E-3</v>
      </c>
      <c r="AG27" s="210">
        <v>3.0198355267744056E-3</v>
      </c>
      <c r="AH27" s="114">
        <v>42</v>
      </c>
      <c r="AI27" s="117">
        <v>19</v>
      </c>
      <c r="AJ27" s="213" t="s">
        <v>20</v>
      </c>
      <c r="AK27" s="208">
        <v>52035.7207853</v>
      </c>
      <c r="AL27" s="232">
        <v>35558.743767270003</v>
      </c>
      <c r="AM27" s="208">
        <v>-9486.35</v>
      </c>
      <c r="AN27" s="214">
        <v>-1.182304575719068</v>
      </c>
      <c r="AO27" s="214">
        <v>-1.2667796720291253</v>
      </c>
      <c r="AP27" s="210">
        <v>-3.2679646458655447E-2</v>
      </c>
    </row>
    <row r="28" spans="2:42">
      <c r="B28" s="204"/>
      <c r="C28" s="204"/>
      <c r="D28" s="204"/>
      <c r="E28" s="204"/>
      <c r="F28" s="204"/>
      <c r="G28" s="114">
        <v>63</v>
      </c>
      <c r="H28" s="117">
        <v>20</v>
      </c>
      <c r="I28" s="213" t="s">
        <v>50</v>
      </c>
      <c r="J28" s="208">
        <v>5129.7856413</v>
      </c>
      <c r="K28" s="208">
        <v>6520.6162994400001</v>
      </c>
      <c r="L28" s="208">
        <v>6103</v>
      </c>
      <c r="M28" s="214">
        <v>0.18971832874743022</v>
      </c>
      <c r="N28" s="214">
        <v>-6.4045525800355052E-2</v>
      </c>
      <c r="O28" s="210">
        <v>1.2283626577895166E-4</v>
      </c>
      <c r="P28" s="210"/>
      <c r="Q28" s="227"/>
      <c r="R28" s="204"/>
      <c r="S28" s="208"/>
      <c r="T28" s="208"/>
      <c r="U28" s="208"/>
      <c r="V28" s="214"/>
      <c r="W28" s="214"/>
      <c r="X28" s="210"/>
      <c r="Y28" s="114">
        <v>63</v>
      </c>
      <c r="Z28" s="117">
        <v>20</v>
      </c>
      <c r="AA28" s="213" t="s">
        <v>50</v>
      </c>
      <c r="AB28" s="208">
        <v>18923.43037242</v>
      </c>
      <c r="AC28" s="208">
        <v>81355.666522579995</v>
      </c>
      <c r="AD28" s="208">
        <v>82996</v>
      </c>
      <c r="AE28" s="214">
        <v>3.3858855591511947</v>
      </c>
      <c r="AF28" s="214">
        <v>2.0162498170483767E-2</v>
      </c>
      <c r="AG28" s="210">
        <v>1.2503390164438435E-3</v>
      </c>
      <c r="AH28" s="114">
        <v>22</v>
      </c>
      <c r="AI28" s="117">
        <v>20</v>
      </c>
      <c r="AJ28" s="213" t="s">
        <v>18</v>
      </c>
      <c r="AK28" s="208">
        <v>221039.25519439002</v>
      </c>
      <c r="AL28" s="232">
        <v>-63927.824817410008</v>
      </c>
      <c r="AM28" s="208">
        <v>-517247.66</v>
      </c>
      <c r="AN28" s="214">
        <v>-3.3400714933875135</v>
      </c>
      <c r="AO28" s="214">
        <v>-7.0911193440001661</v>
      </c>
      <c r="AP28" s="238">
        <v>-1.7818729712024977</v>
      </c>
    </row>
    <row r="29" spans="2:42">
      <c r="B29" s="204"/>
      <c r="C29" s="204"/>
      <c r="D29" s="204"/>
      <c r="E29" s="204"/>
      <c r="F29" s="204"/>
      <c r="G29" s="114">
        <v>33</v>
      </c>
      <c r="H29" s="131">
        <v>21</v>
      </c>
      <c r="I29" s="69" t="s">
        <v>59</v>
      </c>
      <c r="J29" s="239">
        <v>714538.60404620995</v>
      </c>
      <c r="K29" s="239">
        <v>800998.46054036997</v>
      </c>
      <c r="L29" s="239">
        <v>800998.46054036997</v>
      </c>
      <c r="M29" s="221">
        <v>0.121000959226786</v>
      </c>
      <c r="N29" s="221">
        <v>0</v>
      </c>
      <c r="O29" s="222">
        <v>1.6121851513594628E-2</v>
      </c>
      <c r="P29" s="210"/>
      <c r="Q29" s="227"/>
      <c r="R29" s="204"/>
      <c r="S29" s="208"/>
      <c r="T29" s="208"/>
      <c r="U29" s="208"/>
      <c r="V29" s="214"/>
      <c r="W29" s="214"/>
      <c r="X29" s="210"/>
      <c r="Y29" s="114">
        <v>33</v>
      </c>
      <c r="Z29" s="131">
        <v>21</v>
      </c>
      <c r="AA29" s="219" t="s">
        <v>59</v>
      </c>
      <c r="AB29" s="220">
        <v>714538.60404620995</v>
      </c>
      <c r="AC29" s="220">
        <v>800998.46054036997</v>
      </c>
      <c r="AD29" s="220">
        <v>800998.46054036997</v>
      </c>
      <c r="AE29" s="221">
        <v>0.121000959226786</v>
      </c>
      <c r="AF29" s="221">
        <v>0</v>
      </c>
      <c r="AG29" s="222">
        <v>1.2067083080209637E-2</v>
      </c>
      <c r="AH29" s="114">
        <v>33</v>
      </c>
      <c r="AI29" s="131">
        <v>21</v>
      </c>
      <c r="AJ29" s="69" t="s">
        <v>59</v>
      </c>
      <c r="AK29" s="220">
        <v>6336.29013416</v>
      </c>
      <c r="AL29" s="220">
        <v>5283.9343451599998</v>
      </c>
      <c r="AM29" s="220">
        <v>5283.9343451599998</v>
      </c>
      <c r="AN29" s="221">
        <v>-0.16608390189183009</v>
      </c>
      <c r="AO29" s="221">
        <v>0</v>
      </c>
      <c r="AP29" s="222">
        <v>1.8202691900528218E-2</v>
      </c>
    </row>
    <row r="30" spans="2:42">
      <c r="B30" s="204"/>
      <c r="C30" s="204"/>
      <c r="D30" s="204"/>
      <c r="E30" s="204"/>
      <c r="F30" s="204"/>
      <c r="G30" s="114">
        <v>58</v>
      </c>
      <c r="H30" s="131">
        <v>22</v>
      </c>
      <c r="I30" s="219" t="s">
        <v>60</v>
      </c>
      <c r="J30" s="239">
        <v>79334.149086730002</v>
      </c>
      <c r="K30" s="239">
        <v>89292.446441769993</v>
      </c>
      <c r="L30" s="239">
        <v>89292.446441769993</v>
      </c>
      <c r="M30" s="221">
        <v>0.12552346586781105</v>
      </c>
      <c r="N30" s="221">
        <v>0</v>
      </c>
      <c r="O30" s="222">
        <v>1.7972064039282428E-3</v>
      </c>
      <c r="P30" s="210"/>
      <c r="Q30" s="227"/>
      <c r="R30" s="204"/>
      <c r="S30" s="208"/>
      <c r="T30" s="208"/>
      <c r="U30" s="208"/>
      <c r="V30" s="214"/>
      <c r="W30" s="214"/>
      <c r="X30" s="210"/>
      <c r="Y30" s="114">
        <v>58</v>
      </c>
      <c r="Z30" s="131">
        <v>22</v>
      </c>
      <c r="AA30" s="219" t="s">
        <v>60</v>
      </c>
      <c r="AB30" s="220">
        <v>79334.149086730002</v>
      </c>
      <c r="AC30" s="220">
        <v>89292.446441769993</v>
      </c>
      <c r="AD30" s="220">
        <v>89292.446441769993</v>
      </c>
      <c r="AE30" s="221">
        <v>0.12552346586781105</v>
      </c>
      <c r="AF30" s="221">
        <v>0</v>
      </c>
      <c r="AG30" s="222">
        <v>1.3451953065191969E-3</v>
      </c>
      <c r="AH30" s="114">
        <v>58</v>
      </c>
      <c r="AI30" s="131">
        <v>22</v>
      </c>
      <c r="AJ30" s="69" t="s">
        <v>60</v>
      </c>
      <c r="AK30" s="220">
        <v>1521.9804735799999</v>
      </c>
      <c r="AL30" s="220">
        <v>1031.2375309899999</v>
      </c>
      <c r="AM30" s="220">
        <v>1031.2375309899999</v>
      </c>
      <c r="AN30" s="221">
        <v>-0.32243708188691489</v>
      </c>
      <c r="AO30" s="221">
        <v>0</v>
      </c>
      <c r="AP30" s="222">
        <v>3.5525231440596151E-3</v>
      </c>
    </row>
    <row r="31" spans="2:42" ht="14.45" customHeight="1">
      <c r="B31" s="204"/>
      <c r="C31" s="204"/>
      <c r="D31" s="204"/>
      <c r="E31" s="204"/>
      <c r="F31" s="204"/>
      <c r="G31" s="204"/>
      <c r="H31" s="200" t="s">
        <v>64</v>
      </c>
      <c r="I31" s="200"/>
      <c r="J31" s="107">
        <v>59124854.595973514</v>
      </c>
      <c r="K31" s="107">
        <v>68738095.203131944</v>
      </c>
      <c r="L31" s="107">
        <v>49684024.186982132</v>
      </c>
      <c r="M31" s="108">
        <v>-0.15967617127356648</v>
      </c>
      <c r="N31" s="108">
        <v>-0.27719812368733843</v>
      </c>
      <c r="O31" s="108">
        <v>1</v>
      </c>
      <c r="P31" s="210"/>
      <c r="Q31" s="227"/>
      <c r="R31" s="204"/>
      <c r="S31" s="208"/>
      <c r="T31" s="208"/>
      <c r="U31" s="208"/>
      <c r="V31" s="214"/>
      <c r="W31" s="214"/>
      <c r="X31" s="210"/>
      <c r="Y31" s="204"/>
      <c r="Z31" s="200" t="s">
        <v>64</v>
      </c>
      <c r="AA31" s="200"/>
      <c r="AB31" s="107">
        <v>74925057.524228886</v>
      </c>
      <c r="AC31" s="107">
        <v>85032534.80991587</v>
      </c>
      <c r="AD31" s="107">
        <v>66378797.196982138</v>
      </c>
      <c r="AE31" s="108">
        <v>-0.11406411432494534</v>
      </c>
      <c r="AF31" s="108">
        <v>-0.21937176934255609</v>
      </c>
      <c r="AG31" s="108">
        <v>1</v>
      </c>
      <c r="AH31" s="167"/>
      <c r="AI31" s="200" t="s">
        <v>64</v>
      </c>
      <c r="AJ31" s="200"/>
      <c r="AK31" s="107">
        <v>726793.75815321004</v>
      </c>
      <c r="AL31" s="107">
        <v>349505.06429277995</v>
      </c>
      <c r="AM31" s="107">
        <v>-290283.12812385004</v>
      </c>
      <c r="AN31" s="108">
        <v>-1.3994023405779685</v>
      </c>
      <c r="AO31" s="108">
        <v>-1.830554855367361</v>
      </c>
      <c r="AP31" s="108">
        <v>1</v>
      </c>
    </row>
    <row r="32" spans="2:42" ht="13.9" customHeight="1"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72" t="s">
        <v>192</v>
      </c>
      <c r="P32" s="240"/>
      <c r="Q32" s="227"/>
      <c r="R32" s="204"/>
      <c r="S32" s="208"/>
      <c r="T32" s="208"/>
      <c r="U32" s="208"/>
      <c r="V32" s="214"/>
      <c r="W32" s="214"/>
      <c r="X32" s="210"/>
      <c r="Y32" s="204"/>
      <c r="Z32" s="204"/>
      <c r="AA32" s="204"/>
      <c r="AB32" s="204"/>
      <c r="AC32" s="204"/>
      <c r="AD32" s="204"/>
      <c r="AE32" s="204"/>
      <c r="AF32" s="204"/>
      <c r="AG32" s="72" t="s">
        <v>66</v>
      </c>
      <c r="AH32" s="63"/>
      <c r="AI32" s="204"/>
      <c r="AJ32" s="204"/>
      <c r="AK32" s="204"/>
      <c r="AL32" s="204"/>
      <c r="AM32" s="204"/>
      <c r="AN32" s="204"/>
      <c r="AO32" s="204"/>
      <c r="AP32" s="72" t="s">
        <v>66</v>
      </c>
    </row>
    <row r="33" spans="9:42" ht="14.45" customHeight="1">
      <c r="I33" s="204"/>
      <c r="J33" s="204"/>
      <c r="K33" s="204"/>
      <c r="L33" s="204"/>
      <c r="M33" s="204"/>
      <c r="N33" s="204"/>
      <c r="O33" s="70" t="s">
        <v>211</v>
      </c>
      <c r="P33" s="241"/>
      <c r="Q33" s="227"/>
      <c r="R33" s="204"/>
      <c r="S33" s="208"/>
      <c r="T33" s="208"/>
      <c r="U33" s="208"/>
      <c r="V33" s="214"/>
      <c r="W33" s="214"/>
      <c r="X33" s="210"/>
      <c r="Y33" s="63"/>
      <c r="Z33" s="204"/>
      <c r="AA33" s="204"/>
      <c r="AB33" s="204"/>
      <c r="AC33" s="204"/>
      <c r="AD33" s="204"/>
      <c r="AE33" s="204"/>
      <c r="AF33" s="204"/>
      <c r="AG33" s="72" t="s">
        <v>192</v>
      </c>
      <c r="AH33" s="63"/>
      <c r="AI33" s="204"/>
      <c r="AJ33" s="204"/>
      <c r="AK33" s="204"/>
      <c r="AL33" s="204"/>
      <c r="AM33" s="204"/>
      <c r="AN33" s="204"/>
      <c r="AO33" s="204"/>
      <c r="AP33" s="72" t="s">
        <v>68</v>
      </c>
    </row>
    <row r="34" spans="9:42" ht="14.45" customHeight="1">
      <c r="I34" s="204"/>
      <c r="J34" s="204"/>
      <c r="K34" s="204"/>
      <c r="L34" s="204"/>
      <c r="M34" s="204"/>
      <c r="N34" s="204"/>
      <c r="O34" s="63"/>
      <c r="P34" s="63"/>
      <c r="Q34" s="227"/>
      <c r="R34" s="204"/>
      <c r="S34" s="208"/>
      <c r="T34" s="208"/>
      <c r="U34" s="208"/>
      <c r="V34" s="214"/>
      <c r="W34" s="214"/>
      <c r="X34" s="210"/>
      <c r="Y34" s="63"/>
      <c r="Z34" s="204"/>
      <c r="AA34" s="204"/>
      <c r="AB34" s="204"/>
      <c r="AC34" s="204"/>
      <c r="AD34" s="204"/>
      <c r="AE34" s="204"/>
      <c r="AF34" s="204"/>
      <c r="AG34" s="70" t="s">
        <v>70</v>
      </c>
      <c r="AH34" s="204"/>
      <c r="AI34" s="204"/>
      <c r="AJ34" s="204"/>
      <c r="AK34" s="204"/>
      <c r="AL34" s="204"/>
      <c r="AM34" s="204"/>
      <c r="AN34" s="204"/>
      <c r="AO34" s="204"/>
      <c r="AP34" s="70" t="s">
        <v>70</v>
      </c>
    </row>
    <row r="35" spans="9:42" ht="14.45" customHeight="1">
      <c r="I35" s="204"/>
      <c r="J35" s="204"/>
      <c r="K35" s="204"/>
      <c r="L35" s="204"/>
      <c r="M35" s="204"/>
      <c r="N35" s="204"/>
      <c r="O35" s="63"/>
      <c r="P35" s="63"/>
      <c r="Q35" s="227"/>
      <c r="R35" s="204"/>
      <c r="S35" s="208"/>
      <c r="T35" s="208"/>
      <c r="U35" s="208"/>
      <c r="V35" s="214"/>
      <c r="W35" s="214"/>
      <c r="X35" s="210"/>
      <c r="Y35" s="63"/>
      <c r="Z35" s="204"/>
      <c r="AA35" s="204"/>
      <c r="AB35" s="204"/>
      <c r="AC35" s="204"/>
      <c r="AD35" s="204"/>
      <c r="AE35" s="204"/>
      <c r="AF35" s="204"/>
      <c r="AG35" s="70" t="s">
        <v>150</v>
      </c>
      <c r="AH35" s="204"/>
      <c r="AI35" s="204"/>
      <c r="AJ35" s="204"/>
      <c r="AK35" s="204"/>
      <c r="AL35" s="204"/>
      <c r="AM35" s="204"/>
      <c r="AN35" s="204"/>
      <c r="AO35" s="204"/>
      <c r="AP35" s="70" t="s">
        <v>150</v>
      </c>
    </row>
    <row r="36" spans="9:42" ht="14.45" customHeight="1">
      <c r="I36" s="204"/>
      <c r="J36" s="204"/>
      <c r="K36" s="204"/>
      <c r="L36" s="204"/>
      <c r="M36" s="204"/>
      <c r="N36" s="204"/>
      <c r="O36" s="204"/>
      <c r="P36" s="63"/>
      <c r="Q36" s="227"/>
      <c r="R36" s="204"/>
      <c r="S36" s="208"/>
      <c r="T36" s="208"/>
      <c r="U36" s="208"/>
      <c r="V36" s="214"/>
      <c r="W36" s="214"/>
      <c r="X36" s="210"/>
      <c r="Y36" s="204"/>
      <c r="Z36" s="204"/>
      <c r="AA36" s="204"/>
      <c r="AB36" s="204"/>
      <c r="AC36" s="204"/>
      <c r="AD36" s="204"/>
      <c r="AE36" s="204"/>
      <c r="AF36" s="204"/>
      <c r="AG36" s="70" t="s">
        <v>148</v>
      </c>
      <c r="AH36" s="204"/>
      <c r="AI36" s="204"/>
      <c r="AJ36" s="204"/>
      <c r="AK36" s="204"/>
      <c r="AL36" s="204"/>
      <c r="AM36" s="204"/>
      <c r="AN36" s="204"/>
      <c r="AO36" s="204"/>
      <c r="AP36" s="70" t="s">
        <v>148</v>
      </c>
    </row>
    <row r="37" spans="9:42" ht="14.45" customHeight="1">
      <c r="I37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</row>
    <row r="38" spans="9:42" ht="14.45" customHeight="1">
      <c r="I38" s="69" t="s">
        <v>74</v>
      </c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69" t="s">
        <v>74</v>
      </c>
      <c r="AB38" s="204"/>
      <c r="AC38" s="204"/>
      <c r="AD38" s="204"/>
      <c r="AE38" s="204"/>
      <c r="AF38" s="204"/>
      <c r="AG38" s="204"/>
      <c r="AH38" s="204"/>
      <c r="AI38" s="204"/>
      <c r="AJ38" s="69" t="s">
        <v>74</v>
      </c>
      <c r="AK38" s="204"/>
      <c r="AL38" s="204"/>
      <c r="AM38" s="204"/>
      <c r="AN38" s="204"/>
      <c r="AO38" s="204"/>
      <c r="AP38" s="204"/>
    </row>
    <row r="39" spans="9:42" ht="14.45" customHeight="1"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18"/>
      <c r="AN39" s="204"/>
      <c r="AO39" s="204"/>
      <c r="AP39" s="204"/>
    </row>
    <row r="40" spans="9:42" ht="14.45" customHeight="1"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63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/>
      <c r="AK40" s="204"/>
      <c r="AL40" s="204"/>
      <c r="AM40" s="204"/>
      <c r="AN40" s="204"/>
      <c r="AO40" s="204"/>
      <c r="AP40" s="204"/>
    </row>
    <row r="41" spans="9:42" ht="14.45" customHeight="1"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63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</row>
  </sheetData>
  <sortState xmlns:xlrd2="http://schemas.microsoft.com/office/spreadsheetml/2017/richdata2" ref="AH9:AP28">
    <sortCondition descending="1" ref="AM9:AM28"/>
  </sortState>
  <mergeCells count="13">
    <mergeCell ref="C6:F6"/>
    <mergeCell ref="Z31:AA31"/>
    <mergeCell ref="H6:O6"/>
    <mergeCell ref="H8:I8"/>
    <mergeCell ref="H31:I31"/>
    <mergeCell ref="AI6:AP6"/>
    <mergeCell ref="AI8:AJ8"/>
    <mergeCell ref="AI31:AJ31"/>
    <mergeCell ref="Q6:X6"/>
    <mergeCell ref="Q8:R8"/>
    <mergeCell ref="Q20:R20"/>
    <mergeCell ref="Z6:AG6"/>
    <mergeCell ref="Z8:AA8"/>
  </mergeCells>
  <conditionalFormatting sqref="M9:N27 V17:W19">
    <cfRule type="cellIs" dxfId="18" priority="24" operator="lessThan">
      <formula>0</formula>
    </cfRule>
  </conditionalFormatting>
  <conditionalFormatting sqref="AN9:AO27">
    <cfRule type="cellIs" dxfId="17" priority="23" operator="lessThan">
      <formula>0</formula>
    </cfRule>
  </conditionalFormatting>
  <conditionalFormatting sqref="V23:W32 V9:W16">
    <cfRule type="cellIs" dxfId="16" priority="22" operator="lessThan">
      <formula>0</formula>
    </cfRule>
  </conditionalFormatting>
  <conditionalFormatting sqref="AE9:AF27">
    <cfRule type="cellIs" dxfId="15" priority="21" operator="lessThan">
      <formula>0</formula>
    </cfRule>
  </conditionalFormatting>
  <conditionalFormatting sqref="F9:F10">
    <cfRule type="cellIs" dxfId="14" priority="20" operator="lessThan">
      <formula>0</formula>
    </cfRule>
  </conditionalFormatting>
  <conditionalFormatting sqref="L9:L28">
    <cfRule type="colorScale" priority="11">
      <colorScale>
        <cfvo type="min"/>
        <cfvo type="max"/>
        <color rgb="FFFFEF9C"/>
        <color rgb="FF63BE7B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:AD28">
    <cfRule type="colorScale" priority="9">
      <colorScale>
        <cfvo type="min"/>
        <cfvo type="max"/>
        <color rgb="FFFFEF9C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8:AF28">
    <cfRule type="cellIs" dxfId="13" priority="3" operator="lessThan">
      <formula>0</formula>
    </cfRule>
  </conditionalFormatting>
  <conditionalFormatting sqref="U9:U19">
    <cfRule type="colorScale" priority="133">
      <colorScale>
        <cfvo type="min"/>
        <cfvo type="max"/>
        <color rgb="FFFFEF9C"/>
        <color rgb="FF63BE7B"/>
      </colorScale>
    </cfRule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:N28">
    <cfRule type="cellIs" dxfId="12" priority="4" operator="lessThan">
      <formula>0</formula>
    </cfRule>
  </conditionalFormatting>
  <conditionalFormatting sqref="AM9:AM28">
    <cfRule type="colorScale" priority="8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28:AO28">
    <cfRule type="cellIs" dxfId="11" priority="2" operator="lessThan">
      <formula>0</formula>
    </cfRule>
  </conditionalFormatting>
  <conditionalFormatting sqref="AP28">
    <cfRule type="cellIs" dxfId="10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X83"/>
  <sheetViews>
    <sheetView showGridLines="0" zoomScale="80" zoomScaleNormal="80" workbookViewId="0">
      <pane ySplit="8" topLeftCell="A9" activePane="bottomLeft" state="frozen"/>
      <selection pane="bottomLeft" activeCell="K78" sqref="K78"/>
    </sheetView>
  </sheetViews>
  <sheetFormatPr defaultColWidth="0" defaultRowHeight="14.45" customHeight="1"/>
  <cols>
    <col min="1" max="1" width="3.85546875" customWidth="1"/>
    <col min="2" max="2" width="17.28515625" customWidth="1"/>
    <col min="3" max="3" width="58.28515625" customWidth="1"/>
    <col min="4" max="5" width="12.28515625" customWidth="1"/>
    <col min="6" max="6" width="11.5703125" customWidth="1"/>
    <col min="7" max="7" width="4.140625" customWidth="1"/>
    <col min="8" max="8" width="33.5703125" bestFit="1" customWidth="1"/>
    <col min="9" max="9" width="11.5703125" bestFit="1" customWidth="1"/>
    <col min="10" max="11" width="8.7109375" bestFit="1" customWidth="1"/>
    <col min="12" max="12" width="11.7109375" customWidth="1"/>
    <col min="13" max="13" width="14.28515625" customWidth="1"/>
    <col min="14" max="14" width="9.7109375" customWidth="1"/>
    <col min="15" max="15" width="4.140625" hidden="1" customWidth="1"/>
    <col min="16" max="16" width="33.5703125" hidden="1" customWidth="1"/>
    <col min="17" max="19" width="9.7109375" hidden="1" customWidth="1"/>
    <col min="20" max="20" width="11.7109375" hidden="1" customWidth="1"/>
    <col min="21" max="21" width="14.140625" hidden="1" customWidth="1"/>
    <col min="22" max="22" width="9.7109375" hidden="1" customWidth="1"/>
    <col min="23" max="50" width="0" hidden="1" customWidth="1"/>
    <col min="51" max="16384" width="9.7109375" hidden="1"/>
  </cols>
  <sheetData>
    <row r="2" spans="2:22" ht="14.45" customHeight="1">
      <c r="C2" s="10"/>
    </row>
    <row r="3" spans="2:22" ht="15.6">
      <c r="C3" s="10"/>
      <c r="D3" s="2"/>
      <c r="E3" s="2"/>
    </row>
    <row r="4" spans="2:22" ht="15.95" thickBot="1">
      <c r="B4" s="8"/>
      <c r="C4" s="11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2" ht="15" thickTop="1">
      <c r="D5" s="2"/>
      <c r="E5" s="2"/>
    </row>
    <row r="6" spans="2:22" ht="14.45" customHeight="1">
      <c r="C6" s="196" t="s">
        <v>212</v>
      </c>
      <c r="D6" s="196"/>
      <c r="E6" s="196"/>
      <c r="G6" s="196" t="s">
        <v>213</v>
      </c>
      <c r="H6" s="196"/>
      <c r="I6" s="196"/>
      <c r="J6" s="196"/>
      <c r="K6" s="196"/>
      <c r="L6" s="196"/>
      <c r="M6" s="196"/>
    </row>
    <row r="7" spans="2:22" ht="14.45" customHeight="1">
      <c r="K7" s="58"/>
    </row>
    <row r="8" spans="2:22">
      <c r="C8" s="109" t="s">
        <v>112</v>
      </c>
      <c r="D8" s="110">
        <v>43525</v>
      </c>
      <c r="E8" s="110">
        <v>43891</v>
      </c>
      <c r="G8" s="197" t="s">
        <v>5</v>
      </c>
      <c r="H8" s="197"/>
      <c r="I8" s="193">
        <v>43525</v>
      </c>
      <c r="J8" s="193">
        <v>43862</v>
      </c>
      <c r="K8" s="193">
        <v>43891</v>
      </c>
      <c r="L8" s="193" t="s">
        <v>6</v>
      </c>
      <c r="M8" s="193" t="s">
        <v>7</v>
      </c>
    </row>
    <row r="9" spans="2:22" ht="14.45" customHeight="1">
      <c r="C9" s="105" t="s">
        <v>214</v>
      </c>
      <c r="D9" s="132">
        <v>0.34508141334967424</v>
      </c>
      <c r="E9" s="132">
        <v>0.23886857128272077</v>
      </c>
      <c r="F9" s="114">
        <v>24</v>
      </c>
      <c r="G9" s="117">
        <v>1</v>
      </c>
      <c r="H9" s="118" t="s">
        <v>14</v>
      </c>
      <c r="I9" s="134">
        <v>0.67684385805624969</v>
      </c>
      <c r="J9" s="134">
        <v>0.71995275290886362</v>
      </c>
      <c r="K9" s="134">
        <v>0.7021435056244989</v>
      </c>
      <c r="L9" s="135">
        <v>3.7378853729875594E-2</v>
      </c>
      <c r="M9" s="135">
        <v>-2.4736688918000627E-2</v>
      </c>
      <c r="N9" s="58"/>
      <c r="V9" s="58"/>
    </row>
    <row r="10" spans="2:22">
      <c r="C10" s="105" t="s">
        <v>215</v>
      </c>
      <c r="D10" s="133">
        <v>3.3868872470328424</v>
      </c>
      <c r="E10" s="133">
        <v>3.4125034508536425</v>
      </c>
      <c r="F10" s="114">
        <v>16</v>
      </c>
      <c r="G10" s="117">
        <v>2</v>
      </c>
      <c r="H10" s="118" t="s">
        <v>16</v>
      </c>
      <c r="I10" s="134">
        <v>0.71715255364358477</v>
      </c>
      <c r="J10" s="134">
        <v>0.45843452561184872</v>
      </c>
      <c r="K10" s="134">
        <v>0.60833227404456847</v>
      </c>
      <c r="L10" s="135">
        <v>-0.15173937406503124</v>
      </c>
      <c r="M10" s="135">
        <v>0.32697744183350719</v>
      </c>
      <c r="N10" s="58"/>
      <c r="V10" s="58"/>
    </row>
    <row r="11" spans="2:22">
      <c r="B11" s="3"/>
      <c r="C11" s="30" t="s">
        <v>73</v>
      </c>
      <c r="F11" s="114">
        <v>39</v>
      </c>
      <c r="G11" s="117">
        <v>3</v>
      </c>
      <c r="H11" s="118" t="s">
        <v>24</v>
      </c>
      <c r="I11" s="134">
        <v>0.13423339937365086</v>
      </c>
      <c r="J11" s="134">
        <v>0.43758713050675313</v>
      </c>
      <c r="K11" s="149">
        <v>0.49613349330273593</v>
      </c>
      <c r="L11" s="135">
        <v>2.6960510246909801</v>
      </c>
      <c r="M11" s="135">
        <v>0.13379361209316754</v>
      </c>
      <c r="N11" s="58"/>
      <c r="V11" s="58"/>
    </row>
    <row r="12" spans="2:22" ht="14.45" customHeight="1">
      <c r="B12" s="3"/>
      <c r="C12" s="6"/>
      <c r="D12" s="5"/>
      <c r="E12" s="5"/>
      <c r="F12" s="114">
        <v>31</v>
      </c>
      <c r="G12" s="117">
        <v>4</v>
      </c>
      <c r="H12" s="118" t="s">
        <v>10</v>
      </c>
      <c r="I12" s="134">
        <v>0.49842617300142056</v>
      </c>
      <c r="J12" s="134">
        <v>0.28532529504147708</v>
      </c>
      <c r="K12" s="134">
        <v>0.46782412940013041</v>
      </c>
      <c r="L12" s="135">
        <v>-6.139734480035608E-2</v>
      </c>
      <c r="M12" s="135">
        <v>0.63961673756308191</v>
      </c>
      <c r="N12" s="58"/>
      <c r="V12" s="58"/>
    </row>
    <row r="13" spans="2:22" ht="14.45" customHeight="1">
      <c r="B13" s="3"/>
      <c r="C13" s="6"/>
      <c r="D13" s="5"/>
      <c r="E13" s="5"/>
      <c r="F13" s="114">
        <v>3</v>
      </c>
      <c r="G13" s="117">
        <v>5</v>
      </c>
      <c r="H13" s="118" t="s">
        <v>22</v>
      </c>
      <c r="I13" s="134">
        <v>0.47901182603215409</v>
      </c>
      <c r="J13" s="134">
        <v>0.51551937556925598</v>
      </c>
      <c r="K13" s="134">
        <v>0.42118466120035469</v>
      </c>
      <c r="L13" s="135">
        <v>-0.12072178950320467</v>
      </c>
      <c r="M13" s="135">
        <v>-0.18298965827372315</v>
      </c>
      <c r="N13" s="58"/>
      <c r="V13" s="58"/>
    </row>
    <row r="14" spans="2:22" ht="14.45" customHeight="1">
      <c r="B14" s="3"/>
      <c r="C14" s="6"/>
      <c r="D14" s="5"/>
      <c r="E14" s="5"/>
      <c r="F14" s="114">
        <v>21</v>
      </c>
      <c r="G14" s="117">
        <v>6</v>
      </c>
      <c r="H14" s="118" t="s">
        <v>12</v>
      </c>
      <c r="I14" s="134">
        <v>0.47304957618788324</v>
      </c>
      <c r="J14" s="134">
        <v>0.12854450159481434</v>
      </c>
      <c r="K14" s="134">
        <v>0.40855693919159597</v>
      </c>
      <c r="L14" s="135">
        <v>-0.13633378031116217</v>
      </c>
      <c r="M14" s="135">
        <v>2.1783307268902874</v>
      </c>
      <c r="N14" s="58"/>
      <c r="V14" s="58"/>
    </row>
    <row r="15" spans="2:22" ht="14.45" customHeight="1">
      <c r="B15" s="3"/>
      <c r="C15" s="6"/>
      <c r="D15" s="5"/>
      <c r="E15" s="5"/>
      <c r="F15" s="114">
        <v>59</v>
      </c>
      <c r="G15" s="117">
        <v>7</v>
      </c>
      <c r="H15" s="118" t="s">
        <v>28</v>
      </c>
      <c r="I15" s="134">
        <v>0.33875257097094313</v>
      </c>
      <c r="J15" s="134">
        <v>0.29430335155103005</v>
      </c>
      <c r="K15" s="134">
        <v>0.28286723281305126</v>
      </c>
      <c r="L15" s="135">
        <v>-0.16497391591069432</v>
      </c>
      <c r="M15" s="135">
        <v>-3.8858268781882477E-2</v>
      </c>
      <c r="N15" s="58"/>
      <c r="V15" s="58"/>
    </row>
    <row r="16" spans="2:22" ht="14.45" customHeight="1">
      <c r="B16" s="3"/>
      <c r="C16" s="6"/>
      <c r="D16" s="5"/>
      <c r="E16" s="5"/>
      <c r="F16" s="114">
        <v>62</v>
      </c>
      <c r="G16" s="117">
        <v>8</v>
      </c>
      <c r="H16" s="118" t="s">
        <v>40</v>
      </c>
      <c r="I16" s="134">
        <v>8.4586758959027231E-2</v>
      </c>
      <c r="J16" s="83">
        <v>0.22268453213015738</v>
      </c>
      <c r="K16" s="83">
        <v>0.26407836190889067</v>
      </c>
      <c r="L16" s="135">
        <v>2.1219822719157135</v>
      </c>
      <c r="M16" s="135">
        <v>0.1858855187774735</v>
      </c>
      <c r="N16" s="58"/>
      <c r="V16" s="58"/>
    </row>
    <row r="17" spans="2:22" ht="14.45" customHeight="1">
      <c r="B17" s="3"/>
      <c r="C17" s="6"/>
      <c r="D17" s="5"/>
      <c r="E17" s="5"/>
      <c r="F17" s="114">
        <v>6</v>
      </c>
      <c r="G17" s="117">
        <v>9</v>
      </c>
      <c r="H17" s="118" t="s">
        <v>38</v>
      </c>
      <c r="I17" s="134">
        <v>0.22088628586559111</v>
      </c>
      <c r="J17" s="134">
        <v>0.25897171986773215</v>
      </c>
      <c r="K17" s="134">
        <v>0.24501218678149983</v>
      </c>
      <c r="L17" s="135">
        <v>0.10922317255399583</v>
      </c>
      <c r="M17" s="135">
        <v>-5.3903696872237838E-2</v>
      </c>
      <c r="N17" s="58"/>
      <c r="V17" s="58"/>
    </row>
    <row r="18" spans="2:22">
      <c r="B18" s="3"/>
      <c r="C18" s="7"/>
      <c r="D18" s="5"/>
      <c r="E18" s="5"/>
      <c r="F18" s="114">
        <v>42</v>
      </c>
      <c r="G18" s="117">
        <v>10</v>
      </c>
      <c r="H18" s="118" t="s">
        <v>20</v>
      </c>
      <c r="I18" s="134">
        <v>0.27153710678654286</v>
      </c>
      <c r="J18" s="134">
        <v>0.23935387037910472</v>
      </c>
      <c r="K18" s="134">
        <v>0.20928801315875911</v>
      </c>
      <c r="L18" s="135">
        <v>-0.22924709762308171</v>
      </c>
      <c r="M18" s="135">
        <v>-0.12561258012132948</v>
      </c>
      <c r="N18" s="58"/>
      <c r="V18" s="58"/>
    </row>
    <row r="19" spans="2:22" ht="14.45" customHeight="1">
      <c r="B19" s="3"/>
      <c r="C19" s="6"/>
      <c r="D19" s="5"/>
      <c r="E19" s="5"/>
      <c r="F19" s="114">
        <v>20</v>
      </c>
      <c r="G19" s="117">
        <v>11</v>
      </c>
      <c r="H19" s="118" t="s">
        <v>32</v>
      </c>
      <c r="I19" s="134">
        <v>0.15008814947017091</v>
      </c>
      <c r="J19" s="134">
        <v>0.15838691736545862</v>
      </c>
      <c r="K19" s="134">
        <v>0.15646102524260908</v>
      </c>
      <c r="L19" s="135">
        <v>4.2460885785687852E-2</v>
      </c>
      <c r="M19" s="135">
        <v>-1.2159414141546754E-2</v>
      </c>
      <c r="N19" s="58"/>
      <c r="V19" s="58"/>
    </row>
    <row r="20" spans="2:22">
      <c r="B20" s="3"/>
      <c r="C20" s="7"/>
      <c r="D20" s="5"/>
      <c r="E20" s="5"/>
      <c r="F20" s="114">
        <v>22</v>
      </c>
      <c r="G20" s="117">
        <v>12</v>
      </c>
      <c r="H20" s="118" t="s">
        <v>18</v>
      </c>
      <c r="I20" s="134">
        <v>0.62576729532621722</v>
      </c>
      <c r="J20" s="134">
        <v>0.27039899322260941</v>
      </c>
      <c r="K20" s="134">
        <v>0.15593994322888682</v>
      </c>
      <c r="L20" s="135">
        <v>-0.7508020243410225</v>
      </c>
      <c r="M20" s="135">
        <v>-0.42329687928790738</v>
      </c>
      <c r="N20" s="58"/>
      <c r="V20" s="58"/>
    </row>
    <row r="21" spans="2:22" ht="14.45" customHeight="1">
      <c r="B21" s="3"/>
      <c r="C21" s="4"/>
      <c r="D21" s="5"/>
      <c r="E21" s="5"/>
      <c r="F21" s="114">
        <v>34</v>
      </c>
      <c r="G21" s="117">
        <v>13</v>
      </c>
      <c r="H21" s="118" t="s">
        <v>34</v>
      </c>
      <c r="I21" s="134">
        <v>0.10698129469891415</v>
      </c>
      <c r="J21" s="134">
        <v>0.1206166555604562</v>
      </c>
      <c r="K21" s="134">
        <v>0.13824525373705887</v>
      </c>
      <c r="L21" s="135">
        <v>0.29223762084889082</v>
      </c>
      <c r="M21" s="135">
        <v>0.14615392952730955</v>
      </c>
      <c r="N21" s="58"/>
      <c r="V21" s="58"/>
    </row>
    <row r="22" spans="2:22">
      <c r="B22" s="3"/>
      <c r="C22" s="4"/>
      <c r="D22" s="5"/>
      <c r="E22" s="5"/>
      <c r="F22" s="114">
        <v>25</v>
      </c>
      <c r="G22" s="117">
        <v>14</v>
      </c>
      <c r="H22" s="118" t="s">
        <v>42</v>
      </c>
      <c r="I22" s="134">
        <v>0.25442276306449219</v>
      </c>
      <c r="J22" s="134">
        <v>5.6970186855602734E-3</v>
      </c>
      <c r="K22" s="134">
        <v>0.10777497217856835</v>
      </c>
      <c r="L22" s="135">
        <v>-0.57639414461020899</v>
      </c>
      <c r="M22" s="135">
        <v>17.917784568924795</v>
      </c>
      <c r="N22" s="58"/>
      <c r="V22" s="58"/>
    </row>
    <row r="23" spans="2:22">
      <c r="B23" s="3"/>
      <c r="F23" s="114">
        <v>60</v>
      </c>
      <c r="G23" s="117">
        <v>15</v>
      </c>
      <c r="H23" s="118" t="s">
        <v>44</v>
      </c>
      <c r="I23" s="83">
        <v>7.5378045680392081E-2</v>
      </c>
      <c r="J23" s="134">
        <v>5.418957699775917E-2</v>
      </c>
      <c r="K23" s="134">
        <v>8.8773765100777169E-2</v>
      </c>
      <c r="L23" s="135">
        <v>0.17771380644682444</v>
      </c>
      <c r="M23" s="135">
        <v>0.63820738265678134</v>
      </c>
      <c r="N23" s="58"/>
      <c r="V23" s="58"/>
    </row>
    <row r="24" spans="2:22" ht="14.45" customHeight="1">
      <c r="F24" s="114">
        <v>23</v>
      </c>
      <c r="G24" s="117">
        <v>16</v>
      </c>
      <c r="H24" s="118" t="s">
        <v>30</v>
      </c>
      <c r="I24" s="134">
        <v>0.15662269088963865</v>
      </c>
      <c r="J24" s="134">
        <v>0.18041401910737132</v>
      </c>
      <c r="K24" s="134">
        <v>7.7592798556957776E-2</v>
      </c>
      <c r="L24" s="135">
        <v>-0.50458775726416205</v>
      </c>
      <c r="M24" s="135">
        <v>-0.56991813085889231</v>
      </c>
      <c r="N24" s="58"/>
      <c r="V24" s="58"/>
    </row>
    <row r="25" spans="2:22">
      <c r="F25" s="114">
        <v>7</v>
      </c>
      <c r="G25" s="117">
        <v>17</v>
      </c>
      <c r="H25" s="118" t="s">
        <v>26</v>
      </c>
      <c r="I25" s="134">
        <v>0.21562775453282024</v>
      </c>
      <c r="J25" s="134">
        <v>0.23336429500351197</v>
      </c>
      <c r="K25" s="134">
        <v>7.1971319222524199E-2</v>
      </c>
      <c r="L25" s="135">
        <v>-0.66622423269000097</v>
      </c>
      <c r="M25" s="135">
        <v>-0.69159241253491199</v>
      </c>
      <c r="N25" s="58"/>
      <c r="V25" s="58"/>
    </row>
    <row r="26" spans="2:22">
      <c r="F26" s="114">
        <v>61</v>
      </c>
      <c r="G26" s="117">
        <v>18</v>
      </c>
      <c r="H26" s="118" t="s">
        <v>46</v>
      </c>
      <c r="I26" s="83">
        <v>0.15070754092871819</v>
      </c>
      <c r="J26" s="83">
        <v>8.1158866112497563E-2</v>
      </c>
      <c r="K26" s="149">
        <v>6.2272029935961593E-2</v>
      </c>
      <c r="L26" s="135">
        <v>0.58680216296930299</v>
      </c>
      <c r="M26" s="135">
        <v>-0.23271439192307308</v>
      </c>
      <c r="N26" s="58"/>
      <c r="V26" s="58"/>
    </row>
    <row r="27" spans="2:22" ht="14.45" customHeight="1">
      <c r="F27" s="114">
        <v>12</v>
      </c>
      <c r="G27" s="117">
        <v>19</v>
      </c>
      <c r="H27" s="118" t="s">
        <v>36</v>
      </c>
      <c r="I27" s="134">
        <v>0.16216428126428095</v>
      </c>
      <c r="J27" s="134">
        <v>0.17241620170035121</v>
      </c>
      <c r="K27" s="134">
        <v>1.4024585272522927E-2</v>
      </c>
      <c r="L27" s="135">
        <v>-0.91351618763896036</v>
      </c>
      <c r="M27" s="135">
        <v>-0.91865854174831674</v>
      </c>
      <c r="N27" s="58"/>
      <c r="V27" s="58"/>
    </row>
    <row r="28" spans="2:22">
      <c r="F28" s="114">
        <v>38</v>
      </c>
      <c r="G28" s="117">
        <v>20</v>
      </c>
      <c r="H28" s="118" t="s">
        <v>48</v>
      </c>
      <c r="I28" s="134">
        <v>3.5155561954496539E-2</v>
      </c>
      <c r="J28" s="134">
        <v>0.11928011030885832</v>
      </c>
      <c r="K28" s="134">
        <v>-1.8267623216839945E-3</v>
      </c>
      <c r="L28" s="135">
        <v>-1.0519622563294098</v>
      </c>
      <c r="M28" s="135">
        <v>-1.0153148946371182</v>
      </c>
      <c r="N28" s="58"/>
      <c r="V28" s="58"/>
    </row>
    <row r="29" spans="2:22" ht="14.45" customHeight="1">
      <c r="F29" s="114">
        <v>18</v>
      </c>
      <c r="G29" s="117">
        <v>21</v>
      </c>
      <c r="H29" s="118" t="s">
        <v>52</v>
      </c>
      <c r="I29" s="134">
        <v>6.6297989993282735E-2</v>
      </c>
      <c r="J29" s="134">
        <v>9.7906035963154725E-2</v>
      </c>
      <c r="K29" s="134">
        <v>-5.224785052098424E-2</v>
      </c>
      <c r="L29" s="135">
        <v>-1.7880759360318157</v>
      </c>
      <c r="M29" s="135">
        <v>-1.5336530072634831</v>
      </c>
      <c r="N29" s="58"/>
      <c r="V29" s="58"/>
    </row>
    <row r="30" spans="2:22">
      <c r="F30" s="114">
        <v>4</v>
      </c>
      <c r="G30" s="117">
        <v>22</v>
      </c>
      <c r="H30" s="118" t="s">
        <v>53</v>
      </c>
      <c r="I30" s="134">
        <v>5.4959186054486908E-2</v>
      </c>
      <c r="J30" s="134">
        <v>5.5031951980730298E-2</v>
      </c>
      <c r="K30" s="134">
        <v>-6.9528580678706486E-2</v>
      </c>
      <c r="L30" s="135">
        <v>-2.2650948034378708</v>
      </c>
      <c r="M30" s="135">
        <v>-2.2634220334952366</v>
      </c>
      <c r="N30" s="58"/>
      <c r="V30" s="58"/>
    </row>
    <row r="31" spans="2:22" ht="14.45" customHeight="1">
      <c r="F31" s="114">
        <v>40</v>
      </c>
      <c r="G31" s="117">
        <v>23</v>
      </c>
      <c r="H31" s="118" t="s">
        <v>57</v>
      </c>
      <c r="I31" s="134">
        <v>-1.1934464247477017E-2</v>
      </c>
      <c r="J31" s="134">
        <v>8.6957693538716185E-3</v>
      </c>
      <c r="K31" s="149">
        <v>-0.1567074554388439</v>
      </c>
      <c r="L31" s="135">
        <v>-12.130665289141266</v>
      </c>
      <c r="M31" s="135">
        <v>-19.021114528419847</v>
      </c>
      <c r="N31" s="58"/>
      <c r="V31" s="58"/>
    </row>
    <row r="32" spans="2:22" ht="13.9" customHeight="1">
      <c r="F32" s="114">
        <v>63</v>
      </c>
      <c r="G32" s="117">
        <v>24</v>
      </c>
      <c r="H32" s="118" t="s">
        <v>50</v>
      </c>
      <c r="I32" s="135">
        <v>-0.31678728443721949</v>
      </c>
      <c r="J32" s="83">
        <v>-0.19443283297205383</v>
      </c>
      <c r="K32" s="149">
        <v>-0.19094474242654169</v>
      </c>
      <c r="L32" s="135">
        <v>0.39724619071829292</v>
      </c>
      <c r="M32" s="135">
        <v>1.7939822673948669E-2</v>
      </c>
      <c r="N32" s="58"/>
      <c r="V32" s="58"/>
    </row>
    <row r="33" spans="6:22" ht="14.45" customHeight="1">
      <c r="F33" s="114">
        <v>64</v>
      </c>
      <c r="G33" s="117">
        <v>25</v>
      </c>
      <c r="H33" s="118" t="s">
        <v>55</v>
      </c>
      <c r="I33" s="134">
        <v>-0.14030960345146637</v>
      </c>
      <c r="J33" s="83">
        <v>-0.20040819394619502</v>
      </c>
      <c r="K33" s="149">
        <v>-0.2003228955057047</v>
      </c>
      <c r="L33" s="135">
        <v>-0.42772048796358519</v>
      </c>
      <c r="M33" s="135">
        <v>4.2562351773511864E-4</v>
      </c>
      <c r="N33" s="58"/>
      <c r="V33" s="58"/>
    </row>
    <row r="34" spans="6:22" ht="14.45" customHeight="1">
      <c r="F34" s="114">
        <v>33</v>
      </c>
      <c r="G34" s="131">
        <v>26</v>
      </c>
      <c r="H34" s="69" t="s">
        <v>59</v>
      </c>
      <c r="I34" s="136">
        <v>0.98016468865429518</v>
      </c>
      <c r="J34" s="136">
        <v>0.15449553387749493</v>
      </c>
      <c r="K34" s="136">
        <v>0.15449553387749493</v>
      </c>
      <c r="L34" s="137">
        <v>-0.84237798436749678</v>
      </c>
      <c r="M34" s="137">
        <v>0</v>
      </c>
      <c r="V34" s="58"/>
    </row>
    <row r="35" spans="6:22" ht="14.45" customHeight="1">
      <c r="F35" s="114">
        <v>58</v>
      </c>
      <c r="G35" s="131">
        <v>27</v>
      </c>
      <c r="H35" s="69" t="s">
        <v>60</v>
      </c>
      <c r="I35" s="136">
        <v>-2.2507298569342971E-2</v>
      </c>
      <c r="J35" s="136">
        <v>-7.8560000743994718E-2</v>
      </c>
      <c r="K35" s="136">
        <v>-7.8560000743994718E-2</v>
      </c>
      <c r="L35" s="137">
        <v>-2.4904233620911187</v>
      </c>
      <c r="M35" s="137">
        <v>0</v>
      </c>
      <c r="V35" s="58"/>
    </row>
    <row r="36" spans="6:22" ht="14.45" customHeight="1">
      <c r="F36" s="114">
        <v>65</v>
      </c>
      <c r="G36" s="131">
        <v>28</v>
      </c>
      <c r="H36" s="69" t="s">
        <v>62</v>
      </c>
      <c r="I36" s="136">
        <v>0</v>
      </c>
      <c r="J36" s="136">
        <v>3.4385733706616017E-2</v>
      </c>
      <c r="K36" s="136">
        <v>3.4385733706616017E-2</v>
      </c>
      <c r="L36" s="137">
        <v>0</v>
      </c>
      <c r="M36" s="137">
        <v>0</v>
      </c>
      <c r="V36" s="58"/>
    </row>
    <row r="37" spans="6:22" ht="14.45" customHeight="1">
      <c r="G37" s="200" t="s">
        <v>64</v>
      </c>
      <c r="H37" s="200"/>
      <c r="I37" s="108">
        <v>0.34508141334967424</v>
      </c>
      <c r="J37" s="108">
        <v>0.23899837168568294</v>
      </c>
      <c r="K37" s="108">
        <v>0.23886857128272077</v>
      </c>
      <c r="L37" s="135">
        <v>-0.30779067767213242</v>
      </c>
      <c r="M37" s="135">
        <v>-5.431016205118544E-4</v>
      </c>
      <c r="V37" s="58"/>
    </row>
    <row r="38" spans="6:22" ht="14.45" customHeight="1">
      <c r="M38" s="72" t="s">
        <v>66</v>
      </c>
      <c r="V38" s="58"/>
    </row>
    <row r="39" spans="6:22" ht="14.45" customHeight="1">
      <c r="M39" s="70" t="s">
        <v>211</v>
      </c>
    </row>
    <row r="40" spans="6:22" ht="14.45" customHeight="1">
      <c r="M40" s="63"/>
    </row>
    <row r="41" spans="6:22" ht="14.45" customHeight="1">
      <c r="I41" s="59"/>
      <c r="J41" s="58"/>
      <c r="M41" s="63"/>
    </row>
    <row r="42" spans="6:22" ht="14.45" customHeight="1">
      <c r="H42" s="69" t="s">
        <v>74</v>
      </c>
      <c r="I42" s="59"/>
      <c r="J42" s="58"/>
    </row>
    <row r="43" spans="6:22" ht="14.45" customHeight="1">
      <c r="I43" s="59"/>
      <c r="J43" s="58"/>
    </row>
    <row r="47" spans="6:22" ht="14.45" customHeight="1">
      <c r="G47" s="196" t="s">
        <v>216</v>
      </c>
      <c r="H47" s="196"/>
      <c r="I47" s="196"/>
      <c r="J47" s="196"/>
      <c r="K47" s="196"/>
      <c r="L47" s="196"/>
      <c r="M47" s="196"/>
    </row>
    <row r="49" spans="6:13" ht="14.45" customHeight="1">
      <c r="G49" s="197" t="s">
        <v>5</v>
      </c>
      <c r="H49" s="197"/>
      <c r="I49" s="193">
        <v>43525</v>
      </c>
      <c r="J49" s="193">
        <v>43862</v>
      </c>
      <c r="K49" s="193">
        <v>43891</v>
      </c>
      <c r="L49" s="193" t="s">
        <v>6</v>
      </c>
      <c r="M49" s="193" t="s">
        <v>7</v>
      </c>
    </row>
    <row r="50" spans="6:13" ht="14.45" customHeight="1">
      <c r="F50" s="114">
        <v>24</v>
      </c>
      <c r="G50" s="117">
        <v>1</v>
      </c>
      <c r="H50" s="118" t="s">
        <v>14</v>
      </c>
      <c r="I50" s="138">
        <v>15.143141082519966</v>
      </c>
      <c r="J50" s="138">
        <v>15.059930746692711</v>
      </c>
      <c r="K50" s="138">
        <v>15.742741805083943</v>
      </c>
      <c r="L50" s="135">
        <v>3.959553168636254E-2</v>
      </c>
      <c r="M50" s="135">
        <v>4.5339588201040337E-2</v>
      </c>
    </row>
    <row r="51" spans="6:13" ht="14.45" customHeight="1">
      <c r="F51" s="114">
        <v>42</v>
      </c>
      <c r="G51" s="142">
        <v>2</v>
      </c>
      <c r="H51" s="118" t="s">
        <v>20</v>
      </c>
      <c r="I51" s="138">
        <v>6.4315937320077596</v>
      </c>
      <c r="J51" s="138">
        <v>6.050696951452621</v>
      </c>
      <c r="K51" s="138">
        <v>6.0749353674456703</v>
      </c>
      <c r="L51" s="135">
        <v>-5.5454119060276974E-2</v>
      </c>
      <c r="M51" s="135">
        <v>4.005888278246994E-3</v>
      </c>
    </row>
    <row r="52" spans="6:13" ht="14.45" customHeight="1">
      <c r="F52" s="114">
        <v>39</v>
      </c>
      <c r="G52" s="117">
        <v>3</v>
      </c>
      <c r="H52" s="118" t="s">
        <v>24</v>
      </c>
      <c r="I52" s="138">
        <v>3.982431833900975</v>
      </c>
      <c r="J52" s="138">
        <v>5.5329923325880328</v>
      </c>
      <c r="K52" s="138">
        <v>5.8514015770693133</v>
      </c>
      <c r="L52" s="135">
        <v>0.46930363685286136</v>
      </c>
      <c r="M52" s="135">
        <v>5.7547385816156815E-2</v>
      </c>
    </row>
    <row r="53" spans="6:13" ht="14.45" customHeight="1">
      <c r="F53" s="114">
        <v>3</v>
      </c>
      <c r="G53" s="142">
        <v>4</v>
      </c>
      <c r="H53" s="118" t="s">
        <v>22</v>
      </c>
      <c r="I53" s="138">
        <v>5.6435620397335073</v>
      </c>
      <c r="J53" s="138">
        <v>5.5178126941238306</v>
      </c>
      <c r="K53" s="138">
        <v>5.2351106348470804</v>
      </c>
      <c r="L53" s="135">
        <v>-7.2374752330305658E-2</v>
      </c>
      <c r="M53" s="135">
        <v>-5.1234442875854103E-2</v>
      </c>
    </row>
    <row r="54" spans="6:13" ht="14.45" customHeight="1">
      <c r="F54" s="114">
        <v>12</v>
      </c>
      <c r="G54" s="142">
        <v>5</v>
      </c>
      <c r="H54" s="118" t="s">
        <v>36</v>
      </c>
      <c r="I54" s="138">
        <v>4.5257362650131512</v>
      </c>
      <c r="J54" s="138">
        <v>4.8716399088708187</v>
      </c>
      <c r="K54" s="138">
        <v>5.0348872168176921</v>
      </c>
      <c r="L54" s="135">
        <v>0.11250124222672997</v>
      </c>
      <c r="M54" s="135">
        <v>3.3509723830288607E-2</v>
      </c>
    </row>
    <row r="55" spans="6:13" ht="14.45" customHeight="1">
      <c r="F55" s="114">
        <v>31</v>
      </c>
      <c r="G55" s="117">
        <v>6</v>
      </c>
      <c r="H55" s="118" t="s">
        <v>10</v>
      </c>
      <c r="I55" s="138">
        <v>4.0730715751157245</v>
      </c>
      <c r="J55" s="138">
        <v>4.2636991876913468</v>
      </c>
      <c r="K55" s="138">
        <v>3.9625765800001025</v>
      </c>
      <c r="L55" s="135">
        <v>-2.7128174174666397E-2</v>
      </c>
      <c r="M55" s="135">
        <v>-7.0624730881704734E-2</v>
      </c>
    </row>
    <row r="56" spans="6:13" ht="14.45" customHeight="1">
      <c r="F56" s="114">
        <v>59</v>
      </c>
      <c r="G56" s="142">
        <v>7</v>
      </c>
      <c r="H56" s="118" t="s">
        <v>28</v>
      </c>
      <c r="I56" s="138">
        <v>2.9018380357487836</v>
      </c>
      <c r="J56" s="138">
        <v>3.9275857865936192</v>
      </c>
      <c r="K56" s="138">
        <v>3.6616925136672993</v>
      </c>
      <c r="L56" s="135">
        <v>0.26185282174869706</v>
      </c>
      <c r="M56" s="135">
        <v>-6.7698909043290012E-2</v>
      </c>
    </row>
    <row r="57" spans="6:13" ht="14.45" customHeight="1">
      <c r="F57" s="114">
        <v>6</v>
      </c>
      <c r="G57" s="142">
        <v>8</v>
      </c>
      <c r="H57" s="118" t="s">
        <v>38</v>
      </c>
      <c r="I57" s="138">
        <v>3.0513368371072582</v>
      </c>
      <c r="J57" s="138">
        <v>3.4956690261512824</v>
      </c>
      <c r="K57" s="138">
        <v>3.4425459544945207</v>
      </c>
      <c r="L57" s="135">
        <v>0.12820908941607967</v>
      </c>
      <c r="M57" s="135">
        <v>-1.5196825345690668E-2</v>
      </c>
    </row>
    <row r="58" spans="6:13" ht="14.45" customHeight="1">
      <c r="F58" s="114">
        <v>16</v>
      </c>
      <c r="G58" s="142">
        <v>9</v>
      </c>
      <c r="H58" s="118" t="s">
        <v>16</v>
      </c>
      <c r="I58" s="138">
        <v>3.0204336043360436</v>
      </c>
      <c r="J58" s="138">
        <v>3.0448591549295774</v>
      </c>
      <c r="K58" s="138">
        <v>3.3039136430643397</v>
      </c>
      <c r="L58" s="135">
        <v>9.3854087148726117E-2</v>
      </c>
      <c r="M58" s="135">
        <v>8.5079300865315011E-2</v>
      </c>
    </row>
    <row r="59" spans="6:13" ht="14.45" customHeight="1">
      <c r="F59" s="114">
        <v>23</v>
      </c>
      <c r="G59" s="142">
        <v>10</v>
      </c>
      <c r="H59" s="118" t="s">
        <v>30</v>
      </c>
      <c r="I59" s="138">
        <v>3.1712158808933002</v>
      </c>
      <c r="J59" s="138">
        <v>3.3308823529411766</v>
      </c>
      <c r="K59" s="138">
        <v>3.1333560709413368</v>
      </c>
      <c r="L59" s="135">
        <v>-1.193857856857683E-2</v>
      </c>
      <c r="M59" s="135">
        <v>-5.9301488635713495E-2</v>
      </c>
    </row>
    <row r="60" spans="6:13" ht="14.45" customHeight="1">
      <c r="F60" s="114">
        <v>22</v>
      </c>
      <c r="G60" s="142">
        <v>11</v>
      </c>
      <c r="H60" s="118" t="s">
        <v>18</v>
      </c>
      <c r="I60" s="138">
        <v>2.840025853564188</v>
      </c>
      <c r="J60" s="138">
        <v>2.9286746761970974</v>
      </c>
      <c r="K60" s="138">
        <v>2.7974387815149662</v>
      </c>
      <c r="L60" s="135">
        <v>-1.499531139682253E-2</v>
      </c>
      <c r="M60" s="135">
        <v>-4.48106769074611E-2</v>
      </c>
    </row>
    <row r="61" spans="6:13" ht="14.45" customHeight="1">
      <c r="F61" s="114">
        <v>7</v>
      </c>
      <c r="G61" s="142">
        <v>12</v>
      </c>
      <c r="H61" s="118" t="s">
        <v>26</v>
      </c>
      <c r="I61" s="138">
        <v>2.5911654851741748</v>
      </c>
      <c r="J61" s="138">
        <v>2.7605077956283504</v>
      </c>
      <c r="K61" s="138">
        <v>2.6295568041631427</v>
      </c>
      <c r="L61" s="135">
        <v>1.481623586321712E-2</v>
      </c>
      <c r="M61" s="135">
        <v>-4.7437283702870481E-2</v>
      </c>
    </row>
    <row r="62" spans="6:13" ht="14.45" customHeight="1">
      <c r="F62" s="114">
        <v>34</v>
      </c>
      <c r="G62" s="117">
        <v>13</v>
      </c>
      <c r="H62" s="118" t="s">
        <v>34</v>
      </c>
      <c r="I62" s="138">
        <v>2.5366321999115784</v>
      </c>
      <c r="J62" s="138">
        <v>2.624128286054467</v>
      </c>
      <c r="K62" s="138">
        <v>2.6028058204224007</v>
      </c>
      <c r="L62" s="135">
        <v>2.6087195657742202E-2</v>
      </c>
      <c r="M62" s="135">
        <v>-8.1255423926418491E-3</v>
      </c>
    </row>
    <row r="63" spans="6:13" ht="14.45" customHeight="1">
      <c r="F63" s="114">
        <v>20</v>
      </c>
      <c r="G63" s="142">
        <v>14</v>
      </c>
      <c r="H63" s="118" t="s">
        <v>32</v>
      </c>
      <c r="I63" s="138">
        <v>2.4380464561867736</v>
      </c>
      <c r="J63" s="138">
        <v>2.4886887752277365</v>
      </c>
      <c r="K63" s="138">
        <v>2.4551801968526479</v>
      </c>
      <c r="L63" s="135">
        <v>7.0276514306755189E-3</v>
      </c>
      <c r="M63" s="135">
        <v>-1.3464350668766278E-2</v>
      </c>
    </row>
    <row r="64" spans="6:13" ht="14.45" customHeight="1">
      <c r="F64" s="114">
        <v>60</v>
      </c>
      <c r="G64" s="142">
        <v>15</v>
      </c>
      <c r="H64" s="118" t="s">
        <v>44</v>
      </c>
      <c r="I64" s="138">
        <v>2.0873543529295779</v>
      </c>
      <c r="J64" s="138">
        <v>2.752803634751773</v>
      </c>
      <c r="K64" s="138">
        <v>2.2126291834316749</v>
      </c>
      <c r="L64" s="135">
        <v>6.0016082236480361E-2</v>
      </c>
      <c r="M64" s="135">
        <v>-0.19622701906553064</v>
      </c>
    </row>
    <row r="65" spans="6:13" ht="14.45" customHeight="1">
      <c r="F65" s="114">
        <v>62</v>
      </c>
      <c r="G65" s="142">
        <v>16</v>
      </c>
      <c r="H65" s="118" t="s">
        <v>40</v>
      </c>
      <c r="I65" s="138">
        <v>1.9627981933680332</v>
      </c>
      <c r="J65" s="138">
        <v>2.2494643859629022</v>
      </c>
      <c r="K65" s="138">
        <v>2.2103565049121765</v>
      </c>
      <c r="L65" s="135">
        <v>0.12612519839309067</v>
      </c>
      <c r="M65" s="135">
        <v>-1.7385419077877606E-2</v>
      </c>
    </row>
    <row r="66" spans="6:13" ht="14.45" customHeight="1">
      <c r="F66" s="114">
        <v>38</v>
      </c>
      <c r="G66" s="142">
        <v>17</v>
      </c>
      <c r="H66" s="118" t="s">
        <v>48</v>
      </c>
      <c r="I66" s="138">
        <v>1.7801682586977476</v>
      </c>
      <c r="J66" s="138">
        <v>2.0707516073466552</v>
      </c>
      <c r="K66" s="138">
        <v>2.0507246720592072</v>
      </c>
      <c r="L66" s="135">
        <v>0.15198361842457553</v>
      </c>
      <c r="M66" s="135">
        <v>-9.6713363478246883E-3</v>
      </c>
    </row>
    <row r="67" spans="6:13" ht="14.45" customHeight="1">
      <c r="F67" s="114">
        <v>4</v>
      </c>
      <c r="G67" s="117">
        <v>18</v>
      </c>
      <c r="H67" s="118" t="s">
        <v>53</v>
      </c>
      <c r="I67" s="138">
        <v>2.0600750938673342</v>
      </c>
      <c r="J67" s="138">
        <v>1.8672866414801899</v>
      </c>
      <c r="K67" s="138">
        <v>1.9372875860164047</v>
      </c>
      <c r="L67" s="135">
        <v>-5.960341359227983E-2</v>
      </c>
      <c r="M67" s="135">
        <v>3.7488055117625319E-2</v>
      </c>
    </row>
    <row r="68" spans="6:13" ht="14.45" customHeight="1">
      <c r="F68" s="114">
        <v>61</v>
      </c>
      <c r="G68" s="142">
        <v>19</v>
      </c>
      <c r="H68" s="118" t="s">
        <v>46</v>
      </c>
      <c r="I68" s="138">
        <v>3.2273297021354175</v>
      </c>
      <c r="J68" s="138">
        <v>1.6259617094422381</v>
      </c>
      <c r="K68" s="138">
        <v>1.6420993126274999</v>
      </c>
      <c r="L68" s="135">
        <v>-0.49118947731278373</v>
      </c>
      <c r="M68" s="135">
        <v>9.924958928336336E-3</v>
      </c>
    </row>
    <row r="69" spans="6:13" ht="14.45" customHeight="1">
      <c r="F69" s="114">
        <v>21</v>
      </c>
      <c r="G69" s="142">
        <v>20</v>
      </c>
      <c r="H69" s="118" t="s">
        <v>12</v>
      </c>
      <c r="I69" s="138">
        <v>1.689393241240656</v>
      </c>
      <c r="J69" s="138">
        <v>1.6966645186676323</v>
      </c>
      <c r="K69" s="138">
        <v>1.573990809596342</v>
      </c>
      <c r="L69" s="135">
        <v>-6.8309987767895208E-2</v>
      </c>
      <c r="M69" s="135">
        <v>-7.2302867020301864E-2</v>
      </c>
    </row>
    <row r="70" spans="6:13" ht="14.45" customHeight="1">
      <c r="F70" s="114">
        <v>25</v>
      </c>
      <c r="G70" s="142">
        <v>21</v>
      </c>
      <c r="H70" s="118" t="s">
        <v>42</v>
      </c>
      <c r="I70" s="138">
        <v>2.0362209866038743</v>
      </c>
      <c r="J70" s="138">
        <v>1.346160197788048</v>
      </c>
      <c r="K70" s="138">
        <v>1.4984809661649861</v>
      </c>
      <c r="L70" s="135">
        <v>-0.26408725967202695</v>
      </c>
      <c r="M70" s="135">
        <v>0.11315203690261</v>
      </c>
    </row>
    <row r="71" spans="6:13" ht="14.45" customHeight="1">
      <c r="F71" s="114">
        <v>18</v>
      </c>
      <c r="G71" s="142">
        <v>22</v>
      </c>
      <c r="H71" s="118" t="s">
        <v>52</v>
      </c>
      <c r="I71" s="138">
        <v>1.4599622453795231</v>
      </c>
      <c r="J71" s="138">
        <v>1.5493377404134032</v>
      </c>
      <c r="K71" s="138">
        <v>1.4892745506436535</v>
      </c>
      <c r="L71" s="135">
        <v>2.0077440602931818E-2</v>
      </c>
      <c r="M71" s="135">
        <v>-3.8767008769645783E-2</v>
      </c>
    </row>
    <row r="72" spans="6:13" ht="14.45" customHeight="1">
      <c r="F72" s="114">
        <v>40</v>
      </c>
      <c r="G72" s="117">
        <v>23</v>
      </c>
      <c r="H72" s="118" t="s">
        <v>57</v>
      </c>
      <c r="I72" s="138">
        <v>1.3789787510572384</v>
      </c>
      <c r="J72" s="138">
        <v>1.4423254347343712</v>
      </c>
      <c r="K72" s="138">
        <v>1.4049001192951538</v>
      </c>
      <c r="L72" s="135">
        <v>1.87975109972085E-2</v>
      </c>
      <c r="M72" s="135">
        <v>-2.5947899508622307E-2</v>
      </c>
    </row>
    <row r="73" spans="6:13" ht="14.45" customHeight="1">
      <c r="F73" s="114">
        <v>63</v>
      </c>
      <c r="G73" s="142">
        <v>24</v>
      </c>
      <c r="H73" s="118" t="s">
        <v>50</v>
      </c>
      <c r="I73" s="138">
        <v>0.33694867723776728</v>
      </c>
      <c r="J73" s="138">
        <v>0.64599483204134367</v>
      </c>
      <c r="K73" s="138">
        <v>0.64615384615384619</v>
      </c>
      <c r="L73" s="135">
        <v>0</v>
      </c>
      <c r="M73" s="135">
        <v>2.4615384615400693E-4</v>
      </c>
    </row>
    <row r="74" spans="6:13" ht="14.45" customHeight="1">
      <c r="F74" s="114">
        <v>64</v>
      </c>
      <c r="G74" s="117">
        <v>25</v>
      </c>
      <c r="H74" s="118" t="s">
        <v>55</v>
      </c>
      <c r="I74" s="138">
        <v>0</v>
      </c>
      <c r="J74" s="138">
        <v>0</v>
      </c>
      <c r="K74" s="138">
        <v>0</v>
      </c>
      <c r="L74" s="135">
        <v>0</v>
      </c>
      <c r="M74" s="135">
        <v>0</v>
      </c>
    </row>
    <row r="75" spans="6:13" ht="14.45" customHeight="1">
      <c r="F75" s="114">
        <v>33</v>
      </c>
      <c r="G75" s="141">
        <v>26</v>
      </c>
      <c r="H75" s="69" t="s">
        <v>59</v>
      </c>
      <c r="I75" s="139">
        <v>2.4993281999882062</v>
      </c>
      <c r="J75" s="139">
        <v>2.6042219508874744</v>
      </c>
      <c r="K75" s="139">
        <v>2.6042219508874744</v>
      </c>
      <c r="L75" s="137">
        <v>4.1968778209985791E-2</v>
      </c>
      <c r="M75" s="137">
        <v>0</v>
      </c>
    </row>
    <row r="76" spans="6:13" ht="14.45" customHeight="1">
      <c r="F76" s="114">
        <v>58</v>
      </c>
      <c r="G76" s="141">
        <v>27</v>
      </c>
      <c r="H76" s="69" t="s">
        <v>60</v>
      </c>
      <c r="I76" s="139">
        <v>1.302469745932922</v>
      </c>
      <c r="J76" s="139">
        <v>1.1136347832406799</v>
      </c>
      <c r="K76" s="139">
        <v>1.1136347832406799</v>
      </c>
      <c r="L76" s="137">
        <v>-0.14498222571533514</v>
      </c>
      <c r="M76" s="137">
        <v>0</v>
      </c>
    </row>
    <row r="77" spans="6:13" ht="14.45" customHeight="1">
      <c r="F77" s="114">
        <v>65</v>
      </c>
      <c r="G77" s="141">
        <v>28</v>
      </c>
      <c r="H77" s="69" t="s">
        <v>62</v>
      </c>
      <c r="I77" s="139">
        <v>0</v>
      </c>
      <c r="J77" s="139">
        <v>0</v>
      </c>
      <c r="K77" s="139">
        <v>0</v>
      </c>
      <c r="L77" s="137">
        <v>0</v>
      </c>
      <c r="M77" s="137">
        <v>0</v>
      </c>
    </row>
    <row r="78" spans="6:13" ht="14.45" customHeight="1">
      <c r="G78" s="200" t="s">
        <v>64</v>
      </c>
      <c r="H78" s="200"/>
      <c r="I78" s="140">
        <v>3.3868872470328424</v>
      </c>
      <c r="J78" s="140">
        <v>3.4518050006391556</v>
      </c>
      <c r="K78" s="140">
        <v>3.4125034508536425</v>
      </c>
      <c r="L78" s="108">
        <v>7.5633470949592052E-3</v>
      </c>
      <c r="M78" s="108">
        <v>-1.1385796642115031E-2</v>
      </c>
    </row>
    <row r="79" spans="6:13" ht="14.45" customHeight="1">
      <c r="M79" s="72" t="s">
        <v>66</v>
      </c>
    </row>
    <row r="80" spans="6:13" ht="14.45" customHeight="1">
      <c r="M80" s="70" t="s">
        <v>211</v>
      </c>
    </row>
    <row r="81" spans="8:13" ht="14.45" customHeight="1">
      <c r="M81" s="63"/>
    </row>
    <row r="82" spans="8:13" ht="14.45" customHeight="1">
      <c r="M82" s="63"/>
    </row>
    <row r="83" spans="8:13" ht="14.45" customHeight="1">
      <c r="H83" s="69" t="s">
        <v>74</v>
      </c>
    </row>
  </sheetData>
  <sortState xmlns:xlrd2="http://schemas.microsoft.com/office/spreadsheetml/2017/richdata2" ref="F51:M74">
    <sortCondition descending="1" ref="K51:K74"/>
  </sortState>
  <mergeCells count="7">
    <mergeCell ref="C6:E6"/>
    <mergeCell ref="G78:H78"/>
    <mergeCell ref="G6:M6"/>
    <mergeCell ref="G8:H8"/>
    <mergeCell ref="G37:H37"/>
    <mergeCell ref="G47:M47"/>
    <mergeCell ref="G49:H49"/>
  </mergeCells>
  <conditionalFormatting sqref="L9:M24 L26:M30 L73:M73 L32:M32 L34:M36 L77:M77">
    <cfRule type="cellIs" dxfId="9" priority="26" operator="lessThan">
      <formula>0</formula>
    </cfRule>
  </conditionalFormatting>
  <conditionalFormatting sqref="L50:M72 L74:M74">
    <cfRule type="cellIs" dxfId="8" priority="23" operator="lessThan">
      <formula>0</formula>
    </cfRule>
  </conditionalFormatting>
  <conditionalFormatting sqref="L76:M76">
    <cfRule type="cellIs" dxfId="7" priority="21" operator="lessThan">
      <formula>0</formula>
    </cfRule>
  </conditionalFormatting>
  <conditionalFormatting sqref="L25:M25">
    <cfRule type="cellIs" dxfId="6" priority="18" operator="lessThan">
      <formula>0</formula>
    </cfRule>
  </conditionalFormatting>
  <conditionalFormatting sqref="M33">
    <cfRule type="cellIs" dxfId="5" priority="17" operator="lessThan">
      <formula>0</formula>
    </cfRule>
  </conditionalFormatting>
  <conditionalFormatting sqref="L31">
    <cfRule type="cellIs" dxfId="4" priority="16" operator="lessThan">
      <formula>0</formula>
    </cfRule>
  </conditionalFormatting>
  <conditionalFormatting sqref="M31">
    <cfRule type="cellIs" dxfId="3" priority="15" operator="lessThan">
      <formula>0</formula>
    </cfRule>
  </conditionalFormatting>
  <conditionalFormatting sqref="K50:K74">
    <cfRule type="colorScale" priority="8">
      <colorScale>
        <cfvo type="min"/>
        <cfvo type="max"/>
        <color rgb="FFFFEF9C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29">
    <cfRule type="colorScale" priority="10">
      <colorScale>
        <cfvo type="min"/>
        <cfvo type="max"/>
        <color rgb="FFFFEF9C"/>
        <color rgb="FF63BE7B"/>
      </colorScale>
    </cfRule>
  </conditionalFormatting>
  <conditionalFormatting sqref="K9:K33">
    <cfRule type="colorScale" priority="9">
      <colorScale>
        <cfvo type="min"/>
        <cfvo type="max"/>
        <color rgb="FFFFEF9C"/>
        <color rgb="FF63BE7B"/>
      </colorScale>
    </cfRule>
  </conditionalFormatting>
  <conditionalFormatting sqref="K9:K32">
    <cfRule type="colorScale" priority="4">
      <colorScale>
        <cfvo type="min"/>
        <cfvo type="max"/>
        <color rgb="FFFFEF9C"/>
        <color rgb="FF63BE7B"/>
      </colorScale>
    </cfRule>
  </conditionalFormatting>
  <conditionalFormatting sqref="M37">
    <cfRule type="cellIs" dxfId="2" priority="3" operator="lessThan">
      <formula>0</formula>
    </cfRule>
  </conditionalFormatting>
  <conditionalFormatting sqref="L33">
    <cfRule type="cellIs" dxfId="1" priority="2" operator="lessThan">
      <formula>0</formula>
    </cfRule>
  </conditionalFormatting>
  <conditionalFormatting sqref="L3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G41"/>
  <sheetViews>
    <sheetView showGridLines="0" zoomScale="120" zoomScaleNormal="120" workbookViewId="0">
      <selection sqref="A1:XFD1048576"/>
    </sheetView>
  </sheetViews>
  <sheetFormatPr defaultColWidth="0" defaultRowHeight="14.45" customHeight="1" zeroHeight="1"/>
  <cols>
    <col min="1" max="1" width="2.7109375" customWidth="1"/>
    <col min="2" max="2" width="3.7109375" customWidth="1"/>
    <col min="3" max="3" width="22.28515625" customWidth="1"/>
    <col min="4" max="4" width="33.7109375" customWidth="1"/>
    <col min="5" max="5" width="13.85546875" customWidth="1"/>
    <col min="6" max="6" width="3.85546875" customWidth="1"/>
    <col min="7" max="7" width="12" customWidth="1"/>
    <col min="8" max="16384" width="11.5703125" hidden="1"/>
  </cols>
  <sheetData>
    <row r="1" spans="2:7"/>
    <row r="2" spans="2:7">
      <c r="B2" s="15"/>
      <c r="C2" s="16"/>
      <c r="D2" s="16"/>
      <c r="E2" s="16"/>
      <c r="F2" s="17"/>
      <c r="G2" s="1"/>
    </row>
    <row r="3" spans="2:7">
      <c r="B3" s="18"/>
      <c r="C3" s="1"/>
      <c r="D3" s="1"/>
      <c r="E3" s="1"/>
      <c r="F3" s="19"/>
      <c r="G3" s="1"/>
    </row>
    <row r="4" spans="2:7">
      <c r="B4" s="18"/>
      <c r="C4" s="1"/>
      <c r="D4" s="1"/>
      <c r="E4" s="1"/>
      <c r="F4" s="19"/>
      <c r="G4" s="1"/>
    </row>
    <row r="5" spans="2:7">
      <c r="B5" s="18"/>
      <c r="C5" s="1"/>
      <c r="D5" s="1"/>
      <c r="E5" s="1"/>
      <c r="F5" s="19"/>
      <c r="G5" s="1"/>
    </row>
    <row r="6" spans="2:7">
      <c r="B6" s="18"/>
      <c r="C6" s="1"/>
      <c r="D6" s="1"/>
      <c r="E6" s="1"/>
      <c r="F6" s="19"/>
      <c r="G6" s="1"/>
    </row>
    <row r="7" spans="2:7" ht="15" thickBot="1">
      <c r="B7" s="18"/>
      <c r="C7" s="9"/>
      <c r="D7" s="9"/>
      <c r="E7" s="9"/>
      <c r="F7" s="19"/>
      <c r="G7" s="1"/>
    </row>
    <row r="8" spans="2:7" ht="15" thickTop="1">
      <c r="B8" s="18"/>
      <c r="D8" s="1"/>
      <c r="E8" s="1"/>
      <c r="F8" s="19"/>
      <c r="G8" s="1"/>
    </row>
    <row r="9" spans="2:7">
      <c r="B9" s="18"/>
      <c r="C9" s="195"/>
      <c r="D9" s="195"/>
      <c r="E9" s="195"/>
      <c r="F9" s="12"/>
    </row>
    <row r="10" spans="2:7">
      <c r="B10" s="18"/>
      <c r="C10" s="61"/>
      <c r="D10" s="1"/>
      <c r="F10" s="12"/>
    </row>
    <row r="11" spans="2:7">
      <c r="B11" s="18"/>
      <c r="C11" s="61"/>
      <c r="D11" s="1"/>
      <c r="F11" s="12"/>
    </row>
    <row r="12" spans="2:7">
      <c r="B12" s="18"/>
      <c r="C12" s="61"/>
      <c r="D12" s="1"/>
      <c r="F12" s="12"/>
    </row>
    <row r="13" spans="2:7">
      <c r="B13" s="18"/>
      <c r="C13" s="61"/>
      <c r="D13" s="1"/>
      <c r="F13" s="12"/>
    </row>
    <row r="14" spans="2:7">
      <c r="B14" s="18"/>
      <c r="C14" s="61"/>
      <c r="D14" s="1"/>
      <c r="F14" s="12"/>
    </row>
    <row r="15" spans="2:7">
      <c r="B15" s="18"/>
      <c r="C15" s="61"/>
      <c r="D15" s="1"/>
      <c r="F15" s="12"/>
    </row>
    <row r="16" spans="2:7">
      <c r="B16" s="20"/>
      <c r="C16" s="21"/>
      <c r="D16" s="21"/>
      <c r="E16" s="13"/>
      <c r="F16" s="14"/>
    </row>
    <row r="17" spans="2:7" ht="13.5" customHeight="1">
      <c r="B17" s="1"/>
      <c r="C17" s="1"/>
      <c r="D17" s="1"/>
    </row>
    <row r="18" spans="2:7" ht="17.25" customHeight="1">
      <c r="B18" s="1"/>
      <c r="C18" s="1"/>
      <c r="D18" s="1"/>
    </row>
    <row r="19" spans="2:7" hidden="1">
      <c r="B19" s="1"/>
      <c r="C19" s="1"/>
      <c r="D19" s="1"/>
    </row>
    <row r="20" spans="2:7" hidden="1">
      <c r="B20" s="1"/>
      <c r="C20" s="1"/>
      <c r="D20" s="1"/>
    </row>
    <row r="21" spans="2:7" hidden="1">
      <c r="B21" s="1"/>
      <c r="C21" s="1"/>
      <c r="D21" s="1"/>
    </row>
    <row r="22" spans="2:7" hidden="1">
      <c r="B22" s="1"/>
      <c r="C22" s="1"/>
      <c r="D22" s="1"/>
      <c r="E22" s="1"/>
      <c r="F22" s="1"/>
      <c r="G22" s="1"/>
    </row>
    <row r="23" spans="2:7" hidden="1">
      <c r="B23" s="1"/>
      <c r="C23" s="1"/>
      <c r="D23" s="1"/>
      <c r="E23" s="1"/>
      <c r="F23" s="1"/>
      <c r="G23" s="1"/>
    </row>
    <row r="24" spans="2:7" hidden="1">
      <c r="B24" s="1"/>
      <c r="C24" s="1"/>
      <c r="D24" s="1"/>
      <c r="E24" s="1"/>
      <c r="F24" s="1"/>
      <c r="G24" s="1"/>
    </row>
    <row r="25" spans="2:7" hidden="1">
      <c r="B25" s="1"/>
      <c r="C25" s="1"/>
      <c r="D25" s="1"/>
      <c r="E25" s="1"/>
      <c r="F25" s="1"/>
      <c r="G25" s="1"/>
    </row>
    <row r="26" spans="2:7" hidden="1">
      <c r="B26" s="1"/>
      <c r="C26" s="1"/>
      <c r="D26" s="1"/>
      <c r="E26" s="1"/>
      <c r="F26" s="1"/>
      <c r="G26" s="1"/>
    </row>
    <row r="27" spans="2:7" ht="14.45" hidden="1" customHeight="1"/>
    <row r="28" spans="2:7" ht="14.45" hidden="1" customHeight="1"/>
    <row r="29" spans="2:7" ht="14.45" hidden="1" customHeight="1"/>
    <row r="30" spans="2:7" ht="14.45" hidden="1" customHeight="1"/>
    <row r="31" spans="2:7" ht="14.45" hidden="1" customHeight="1"/>
    <row r="32" spans="2:7" ht="14.45" hidden="1" customHeight="1"/>
    <row r="33" ht="14.45" hidden="1" customHeight="1"/>
    <row r="34" ht="14.45" hidden="1" customHeight="1"/>
    <row r="35" ht="14.45" hidden="1" customHeight="1"/>
    <row r="36" ht="14.45" hidden="1" customHeight="1"/>
    <row r="37" ht="14.45" hidden="1" customHeight="1"/>
    <row r="38" ht="14.45" hidden="1" customHeight="1"/>
    <row r="39" ht="14.45" hidden="1" customHeight="1"/>
    <row r="40" ht="14.45" hidden="1" customHeight="1"/>
    <row r="41" ht="14.45" hidden="1" customHeight="1"/>
  </sheetData>
  <sheetProtection algorithmName="SHA-512" hashValue="U51xT8PxulI9OsqQF6Xj5ER98yanBu3VisOUO0D63T1FhlM7HtR/mMhbXyYUtLdJmHqwELnvM0I9lymu4bsdOQ==" saltValue="VQN8kQqNhSa+Nz/cw+1itQ==" spinCount="100000" sheet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43"/>
  <sheetViews>
    <sheetView showGridLines="0" topLeftCell="A7" workbookViewId="0">
      <selection activeCell="C9" sqref="C9"/>
    </sheetView>
  </sheetViews>
  <sheetFormatPr defaultColWidth="0" defaultRowHeight="14.45" zeroHeight="1"/>
  <cols>
    <col min="1" max="1" width="2.7109375" customWidth="1"/>
    <col min="2" max="2" width="3.7109375" customWidth="1"/>
    <col min="3" max="3" width="32" bestFit="1" customWidth="1"/>
    <col min="4" max="4" width="72.85546875" bestFit="1" customWidth="1"/>
    <col min="5" max="5" width="18" bestFit="1" customWidth="1"/>
    <col min="6" max="6" width="3.85546875" customWidth="1"/>
    <col min="7" max="7" width="1.5703125" customWidth="1"/>
    <col min="8" max="8" width="11.5703125" hidden="1" customWidth="1"/>
    <col min="9" max="9" width="0" hidden="1" customWidth="1"/>
    <col min="10" max="16384" width="11.5703125" hidden="1"/>
  </cols>
  <sheetData>
    <row r="1" spans="2:7"/>
    <row r="2" spans="2:7">
      <c r="B2" s="1"/>
      <c r="C2" s="1"/>
      <c r="D2" s="1"/>
      <c r="E2" s="1"/>
      <c r="F2" s="1"/>
      <c r="G2" s="1"/>
    </row>
    <row r="3" spans="2:7">
      <c r="B3" s="1"/>
      <c r="C3" s="1"/>
      <c r="D3" s="1"/>
      <c r="E3" s="1"/>
      <c r="F3" s="1"/>
      <c r="G3" s="1"/>
    </row>
    <row r="4" spans="2:7">
      <c r="B4" s="1"/>
      <c r="C4" s="1"/>
      <c r="D4" s="1"/>
      <c r="E4" s="1"/>
      <c r="F4" s="1"/>
      <c r="G4" s="1"/>
    </row>
    <row r="5" spans="2:7">
      <c r="B5" s="1"/>
      <c r="C5" s="1"/>
      <c r="D5" s="1"/>
      <c r="E5" s="1"/>
      <c r="F5" s="1"/>
      <c r="G5" s="1"/>
    </row>
    <row r="6" spans="2:7">
      <c r="B6" s="1"/>
      <c r="C6" s="1"/>
      <c r="D6" s="1"/>
      <c r="E6" s="1"/>
      <c r="F6" s="1"/>
      <c r="G6" s="1"/>
    </row>
    <row r="7" spans="2:7">
      <c r="B7" s="1"/>
      <c r="C7" s="2"/>
      <c r="D7" s="2"/>
      <c r="E7" s="2"/>
      <c r="F7" s="1"/>
      <c r="G7" s="1"/>
    </row>
    <row r="8" spans="2:7">
      <c r="B8" s="15"/>
      <c r="C8" s="32"/>
      <c r="D8" s="16"/>
      <c r="E8" s="16"/>
      <c r="F8" s="17"/>
      <c r="G8" s="1"/>
    </row>
    <row r="9" spans="2:7" ht="15.6">
      <c r="B9" s="18"/>
      <c r="C9" s="23"/>
      <c r="D9" s="24"/>
      <c r="E9" s="24"/>
      <c r="F9" s="19"/>
      <c r="G9" s="1"/>
    </row>
    <row r="10" spans="2:7" ht="15.6">
      <c r="B10" s="18"/>
      <c r="C10" s="25"/>
      <c r="D10" s="26"/>
      <c r="E10" s="26"/>
      <c r="F10" s="19"/>
      <c r="G10" s="1"/>
    </row>
    <row r="11" spans="2:7" ht="15.6">
      <c r="B11" s="18"/>
      <c r="C11" s="25"/>
      <c r="D11" s="26"/>
      <c r="E11" s="26"/>
      <c r="F11" s="19"/>
      <c r="G11" s="1"/>
    </row>
    <row r="12" spans="2:7" ht="15.6">
      <c r="B12" s="18"/>
      <c r="C12" s="25"/>
      <c r="D12" s="26"/>
      <c r="E12" s="27"/>
      <c r="F12" s="19"/>
      <c r="G12" s="1"/>
    </row>
    <row r="13" spans="2:7" ht="15.6">
      <c r="B13" s="18"/>
      <c r="C13" s="25"/>
      <c r="D13" s="26"/>
      <c r="E13" s="27"/>
      <c r="F13" s="19"/>
      <c r="G13" s="1"/>
    </row>
    <row r="14" spans="2:7" ht="15.6">
      <c r="B14" s="18"/>
      <c r="C14" s="25"/>
      <c r="D14" s="26"/>
      <c r="E14" s="27"/>
      <c r="F14" s="19"/>
      <c r="G14" s="1"/>
    </row>
    <row r="15" spans="2:7" ht="15.6">
      <c r="B15" s="18"/>
      <c r="C15" s="25"/>
      <c r="D15" s="26"/>
      <c r="E15" s="27"/>
      <c r="F15" s="19"/>
      <c r="G15" s="1"/>
    </row>
    <row r="16" spans="2:7" ht="15.6">
      <c r="B16" s="18"/>
      <c r="C16" s="25"/>
      <c r="D16" s="26"/>
      <c r="E16" s="27"/>
      <c r="F16" s="19"/>
      <c r="G16" s="1"/>
    </row>
    <row r="17" spans="2:7" ht="15.6">
      <c r="B17" s="18"/>
      <c r="C17" s="25"/>
      <c r="D17" s="26"/>
      <c r="E17" s="27"/>
      <c r="F17" s="19"/>
      <c r="G17" s="1"/>
    </row>
    <row r="18" spans="2:7" ht="15.6">
      <c r="B18" s="18"/>
      <c r="C18" s="25"/>
      <c r="D18" s="26"/>
      <c r="E18" s="27"/>
      <c r="F18" s="19"/>
      <c r="G18" s="1"/>
    </row>
    <row r="19" spans="2:7" ht="15.6">
      <c r="B19" s="18"/>
      <c r="C19" s="28"/>
      <c r="D19" s="26"/>
      <c r="E19" s="27"/>
      <c r="F19" s="19"/>
      <c r="G19" s="1"/>
    </row>
    <row r="20" spans="2:7" ht="15.6">
      <c r="B20" s="18"/>
      <c r="C20" s="28"/>
      <c r="D20" s="26"/>
      <c r="E20" s="27"/>
      <c r="F20" s="19"/>
      <c r="G20" s="1"/>
    </row>
    <row r="21" spans="2:7" ht="15.6">
      <c r="B21" s="18"/>
      <c r="C21" s="28"/>
      <c r="D21" s="26"/>
      <c r="E21" s="27"/>
      <c r="F21" s="19"/>
      <c r="G21" s="1"/>
    </row>
    <row r="22" spans="2:7" ht="15.6">
      <c r="B22" s="18"/>
      <c r="C22" s="28"/>
      <c r="D22" s="26"/>
      <c r="E22" s="27"/>
      <c r="F22" s="19"/>
      <c r="G22" s="1"/>
    </row>
    <row r="23" spans="2:7" ht="15.6">
      <c r="B23" s="18"/>
      <c r="C23" s="28"/>
      <c r="D23" s="26"/>
      <c r="E23" s="27"/>
      <c r="F23" s="19"/>
      <c r="G23" s="1"/>
    </row>
    <row r="24" spans="2:7" ht="15.6">
      <c r="B24" s="18"/>
      <c r="C24" s="28"/>
      <c r="D24" s="26"/>
      <c r="E24" s="27"/>
      <c r="F24" s="19"/>
      <c r="G24" s="1"/>
    </row>
    <row r="25" spans="2:7" ht="15.6">
      <c r="B25" s="18"/>
      <c r="C25" s="25"/>
      <c r="D25" s="26"/>
      <c r="E25" s="27"/>
      <c r="F25" s="19"/>
      <c r="G25" s="1"/>
    </row>
    <row r="26" spans="2:7" ht="15.6">
      <c r="B26" s="18"/>
      <c r="C26" s="25"/>
      <c r="D26" s="26"/>
      <c r="E26" s="27"/>
      <c r="F26" s="19"/>
      <c r="G26" s="1"/>
    </row>
    <row r="27" spans="2:7" ht="15.6">
      <c r="B27" s="18"/>
      <c r="C27" s="25"/>
      <c r="D27" s="26"/>
      <c r="E27" s="27"/>
      <c r="F27" s="19"/>
      <c r="G27" s="1"/>
    </row>
    <row r="28" spans="2:7" ht="15.6">
      <c r="B28" s="18"/>
      <c r="C28" s="25"/>
      <c r="D28" s="26"/>
      <c r="E28" s="27"/>
      <c r="F28" s="19"/>
      <c r="G28" s="1"/>
    </row>
    <row r="29" spans="2:7" ht="27" hidden="1" customHeight="1">
      <c r="B29" s="18"/>
      <c r="C29" s="25"/>
      <c r="D29" s="26"/>
      <c r="E29" s="27"/>
      <c r="F29" s="19"/>
      <c r="G29" s="1"/>
    </row>
    <row r="30" spans="2:7" ht="15.6" hidden="1">
      <c r="B30" s="56"/>
      <c r="C30" s="25"/>
      <c r="D30" s="26"/>
      <c r="E30" s="27"/>
      <c r="F30" s="12"/>
    </row>
    <row r="31" spans="2:7" ht="15.6" hidden="1">
      <c r="B31" s="56"/>
      <c r="C31" s="28"/>
      <c r="D31" s="26"/>
      <c r="E31" s="27"/>
      <c r="F31" s="12"/>
    </row>
    <row r="32" spans="2:7" ht="15.6" hidden="1">
      <c r="B32" s="56"/>
      <c r="C32" s="25"/>
      <c r="D32" s="26"/>
      <c r="E32" s="27"/>
      <c r="F32" s="12"/>
    </row>
    <row r="33" spans="2:6" ht="15.6" hidden="1">
      <c r="B33" s="56"/>
      <c r="C33" s="28"/>
      <c r="D33" s="26"/>
      <c r="E33" s="27"/>
      <c r="F33" s="12"/>
    </row>
    <row r="34" spans="2:6" ht="15.6" hidden="1">
      <c r="B34" s="56"/>
      <c r="C34" s="25"/>
      <c r="D34" s="26"/>
      <c r="E34" s="27"/>
      <c r="F34" s="12"/>
    </row>
    <row r="35" spans="2:6" ht="15.6" hidden="1">
      <c r="B35" s="56"/>
      <c r="C35" s="28"/>
      <c r="D35" s="26"/>
      <c r="E35" s="27"/>
      <c r="F35" s="12"/>
    </row>
    <row r="36" spans="2:6" ht="15.6" hidden="1">
      <c r="B36" s="56"/>
      <c r="C36" s="25"/>
      <c r="D36" s="26"/>
      <c r="E36" s="27"/>
      <c r="F36" s="12"/>
    </row>
    <row r="37" spans="2:6" ht="15.6" hidden="1">
      <c r="B37" s="56"/>
      <c r="C37" s="28"/>
      <c r="D37" s="26"/>
      <c r="E37" s="27"/>
      <c r="F37" s="12"/>
    </row>
    <row r="38" spans="2:6" hidden="1">
      <c r="B38" s="57"/>
      <c r="C38" s="21"/>
      <c r="D38" s="21"/>
      <c r="E38" s="21"/>
      <c r="F38" s="14"/>
    </row>
    <row r="39" spans="2:6" hidden="1">
      <c r="C39" s="1"/>
      <c r="D39" s="1"/>
      <c r="E39" s="1"/>
    </row>
    <row r="40" spans="2:6" hidden="1">
      <c r="C40" s="1"/>
      <c r="D40" s="1"/>
      <c r="E40" s="1"/>
    </row>
    <row r="41" spans="2:6" hidden="1">
      <c r="C41" s="1"/>
      <c r="D41" s="1"/>
      <c r="E41" s="1"/>
    </row>
    <row r="42" spans="2:6" hidden="1"/>
    <row r="43" spans="2:6" hidden="1"/>
  </sheetData>
  <sheetProtection algorithmName="SHA-512" hashValue="I9Y0fE/YtgiaDqzcFBhbExWrznMkZRoIy7PWoT91LQv0iZbs/++Fw88P+DuxkK1VMwz8z4tvG1Zrrw6xfxMJOQ==" saltValue="vZ6uEq+QCblpq5RVp1uxFQ==" spinCount="100000" sheet="1" selectLockedCells="1" autoFilter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35"/>
  <sheetViews>
    <sheetView showGridLines="0" zoomScale="120" zoomScaleNormal="120" workbookViewId="0">
      <selection sqref="A1:XFD1048576"/>
    </sheetView>
  </sheetViews>
  <sheetFormatPr defaultColWidth="0" defaultRowHeight="0" customHeight="1" zeroHeight="1"/>
  <cols>
    <col min="1" max="1" width="2.7109375" customWidth="1"/>
    <col min="2" max="2" width="3.7109375" customWidth="1"/>
    <col min="3" max="3" width="22.28515625" bestFit="1" customWidth="1"/>
    <col min="4" max="4" width="54.42578125" bestFit="1" customWidth="1"/>
    <col min="5" max="5" width="13.85546875" customWidth="1"/>
    <col min="6" max="6" width="3.85546875" customWidth="1"/>
    <col min="7" max="7" width="2.7109375" customWidth="1"/>
    <col min="8" max="8" width="11.5703125" hidden="1" customWidth="1"/>
    <col min="9" max="9" width="0" hidden="1" customWidth="1"/>
    <col min="10" max="16384" width="11.5703125" hidden="1"/>
  </cols>
  <sheetData>
    <row r="1" spans="2:7" ht="14.45"/>
    <row r="2" spans="2:7" ht="14.45">
      <c r="B2" s="1"/>
      <c r="C2" s="1"/>
      <c r="D2" s="1"/>
      <c r="E2" s="1"/>
      <c r="F2" s="1"/>
      <c r="G2" s="1"/>
    </row>
    <row r="3" spans="2:7" ht="14.45">
      <c r="B3" s="1"/>
      <c r="C3" s="1"/>
      <c r="D3" s="1"/>
      <c r="E3" s="1"/>
      <c r="F3" s="1"/>
      <c r="G3" s="1"/>
    </row>
    <row r="4" spans="2:7" ht="14.45">
      <c r="B4" s="1"/>
      <c r="C4" s="1"/>
      <c r="D4" s="1"/>
      <c r="E4" s="1"/>
      <c r="F4" s="1"/>
      <c r="G4" s="1"/>
    </row>
    <row r="5" spans="2:7" ht="14.45">
      <c r="B5" s="1"/>
      <c r="C5" s="1"/>
      <c r="D5" s="1"/>
      <c r="E5" s="1"/>
      <c r="F5" s="1"/>
      <c r="G5" s="1"/>
    </row>
    <row r="6" spans="2:7" ht="14.45">
      <c r="B6" s="1"/>
      <c r="C6" s="1"/>
      <c r="D6" s="1"/>
      <c r="E6" s="1"/>
      <c r="F6" s="1"/>
      <c r="G6" s="1"/>
    </row>
    <row r="7" spans="2:7" ht="14.45">
      <c r="B7" s="1"/>
      <c r="C7" s="2"/>
      <c r="D7" s="2"/>
      <c r="E7" s="2"/>
      <c r="F7" s="1"/>
      <c r="G7" s="1"/>
    </row>
    <row r="8" spans="2:7" ht="14.45">
      <c r="B8" s="1"/>
      <c r="D8" s="1"/>
      <c r="E8" s="1"/>
      <c r="F8" s="1"/>
      <c r="G8" s="1"/>
    </row>
    <row r="9" spans="2:7" ht="14.45">
      <c r="B9" s="1"/>
      <c r="C9" s="22"/>
      <c r="D9" s="1"/>
    </row>
    <row r="10" spans="2:7" ht="14.45">
      <c r="B10" s="1"/>
      <c r="C10" s="29"/>
      <c r="D10" s="1"/>
    </row>
    <row r="11" spans="2:7" ht="14.45">
      <c r="B11" s="1"/>
      <c r="C11" s="29"/>
      <c r="D11" s="1"/>
    </row>
    <row r="12" spans="2:7" ht="14.45">
      <c r="B12" s="1"/>
      <c r="C12" s="29"/>
      <c r="D12" s="1"/>
    </row>
    <row r="13" spans="2:7" ht="14.45">
      <c r="B13" s="1"/>
      <c r="C13" s="29"/>
      <c r="D13" s="1"/>
    </row>
    <row r="14" spans="2:7" ht="14.45">
      <c r="B14" s="1"/>
      <c r="D14" s="1"/>
    </row>
    <row r="15" spans="2:7" ht="14.45">
      <c r="B15" s="1"/>
      <c r="D15" s="1"/>
    </row>
    <row r="16" spans="2:7" ht="14.45">
      <c r="B16" s="1"/>
      <c r="D16" s="1"/>
    </row>
    <row r="17" spans="2:7" ht="14.45">
      <c r="B17" s="1"/>
      <c r="C17" s="1"/>
      <c r="D17" s="1"/>
    </row>
    <row r="18" spans="2:7" ht="14.45">
      <c r="B18" s="1"/>
      <c r="C18" s="1"/>
      <c r="D18" s="1"/>
    </row>
    <row r="19" spans="2:7" ht="14.45">
      <c r="B19" s="1"/>
      <c r="C19" s="1"/>
      <c r="D19" s="1"/>
    </row>
    <row r="20" spans="2:7" ht="14.45">
      <c r="B20" s="1"/>
      <c r="C20" s="1"/>
      <c r="D20" s="1"/>
    </row>
    <row r="21" spans="2:7" ht="14.45" hidden="1">
      <c r="B21" s="1"/>
      <c r="C21" s="1"/>
      <c r="D21" s="1"/>
    </row>
    <row r="22" spans="2:7" ht="14.45" hidden="1">
      <c r="B22" s="1"/>
      <c r="C22" s="1"/>
      <c r="D22" s="1"/>
    </row>
    <row r="23" spans="2:7" ht="14.45" hidden="1">
      <c r="B23" s="1"/>
      <c r="C23" s="1"/>
      <c r="D23" s="1"/>
    </row>
    <row r="24" spans="2:7" ht="14.45" hidden="1">
      <c r="B24" s="1"/>
      <c r="C24" s="1"/>
      <c r="D24" s="1"/>
    </row>
    <row r="25" spans="2:7" ht="14.45" hidden="1">
      <c r="B25" s="1"/>
      <c r="C25" s="1"/>
      <c r="D25" s="1"/>
      <c r="E25" s="1"/>
      <c r="F25" s="1"/>
      <c r="G25" s="1"/>
    </row>
    <row r="26" spans="2:7" ht="14.45" hidden="1">
      <c r="B26" s="1"/>
      <c r="C26" s="1"/>
      <c r="D26" s="1"/>
      <c r="E26" s="1"/>
      <c r="F26" s="1"/>
      <c r="G26" s="1"/>
    </row>
    <row r="27" spans="2:7" ht="14.45" hidden="1">
      <c r="B27" s="1"/>
      <c r="C27" s="1"/>
      <c r="D27" s="1"/>
      <c r="E27" s="1"/>
      <c r="F27" s="1"/>
      <c r="G27" s="1"/>
    </row>
    <row r="28" spans="2:7" ht="14.45" hidden="1">
      <c r="B28" s="1"/>
      <c r="C28" s="1"/>
      <c r="D28" s="1"/>
      <c r="E28" s="1"/>
      <c r="F28" s="1"/>
      <c r="G28" s="1"/>
    </row>
    <row r="29" spans="2:7" ht="14.45" hidden="1">
      <c r="B29" s="1"/>
      <c r="C29" s="1"/>
      <c r="D29" s="1"/>
      <c r="E29" s="1"/>
      <c r="F29" s="1"/>
      <c r="G29" s="1"/>
    </row>
    <row r="30" spans="2:7" ht="0" hidden="1" customHeight="1"/>
    <row r="31" spans="2:7" ht="0" hidden="1" customHeight="1"/>
    <row r="32" spans="2:7" ht="0" hidden="1" customHeight="1"/>
    <row r="33" ht="0" hidden="1" customHeight="1"/>
    <row r="34" ht="0" hidden="1" customHeight="1"/>
    <row r="35" ht="0" hidden="1" customHeight="1"/>
  </sheetData>
  <sheetProtection algorithmName="SHA-512" hashValue="TFpRHj0QnwCTzJj1UoLE7q10lCttRVehPS7Ma8qAm/AUFeYSy9dD2jCJZfX7PrSya1wAdPjAizDx3lHLnjAPGA==" saltValue="aBRKWzbSt6c5oIhO3IDJ2Q==" spinCount="100000" sheet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AD47"/>
  <sheetViews>
    <sheetView showGridLines="0" topLeftCell="C11" zoomScale="80" zoomScaleNormal="80" workbookViewId="0">
      <selection activeCell="M8" sqref="M8:M37"/>
    </sheetView>
  </sheetViews>
  <sheetFormatPr defaultColWidth="0" defaultRowHeight="14.45"/>
  <cols>
    <col min="1" max="1" width="3.85546875" customWidth="1"/>
    <col min="2" max="2" width="17.28515625" customWidth="1"/>
    <col min="3" max="3" width="71.28515625" customWidth="1"/>
    <col min="4" max="4" width="13.7109375" bestFit="1" customWidth="1"/>
    <col min="5" max="5" width="11.5703125" customWidth="1"/>
    <col min="6" max="6" width="5.28515625" bestFit="1" customWidth="1"/>
    <col min="7" max="7" width="32.7109375" bestFit="1" customWidth="1"/>
    <col min="8" max="8" width="10.5703125" bestFit="1" customWidth="1"/>
    <col min="9" max="9" width="10.42578125" customWidth="1"/>
    <col min="10" max="10" width="11.85546875" bestFit="1" customWidth="1"/>
    <col min="11" max="11" width="12.85546875" bestFit="1" customWidth="1"/>
    <col min="12" max="12" width="12.85546875" customWidth="1"/>
    <col min="13" max="13" width="10.7109375" customWidth="1"/>
    <col min="14" max="14" width="11.5703125" customWidth="1"/>
    <col min="15" max="30" width="0" hidden="1" customWidth="1"/>
    <col min="31" max="16384" width="11.5703125" hidden="1"/>
  </cols>
  <sheetData>
    <row r="2" spans="2:13" ht="15.6">
      <c r="C2" s="10"/>
    </row>
    <row r="3" spans="2:13" ht="15.6" customHeight="1">
      <c r="C3" s="10"/>
    </row>
    <row r="4" spans="2:13" ht="15.6" customHeight="1" thickBot="1">
      <c r="B4" s="8"/>
      <c r="C4" s="11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15.95" thickTop="1">
      <c r="C5" s="10"/>
      <c r="D5" s="2"/>
    </row>
    <row r="6" spans="2:13" ht="14.45" customHeight="1">
      <c r="B6" s="196" t="s">
        <v>1</v>
      </c>
      <c r="C6" s="196"/>
      <c r="D6" s="196"/>
      <c r="F6" s="196" t="s">
        <v>2</v>
      </c>
      <c r="G6" s="196"/>
      <c r="H6" s="196"/>
      <c r="I6" s="196"/>
      <c r="J6" s="196"/>
      <c r="K6" s="196"/>
      <c r="L6" s="196"/>
      <c r="M6" s="196"/>
    </row>
    <row r="8" spans="2:13">
      <c r="B8" s="109" t="s">
        <v>3</v>
      </c>
      <c r="C8" s="109" t="s">
        <v>4</v>
      </c>
      <c r="D8" s="110">
        <v>43891</v>
      </c>
      <c r="F8" s="197" t="s">
        <v>5</v>
      </c>
      <c r="G8" s="197"/>
      <c r="H8" s="193">
        <v>43525</v>
      </c>
      <c r="I8" s="193">
        <v>43862</v>
      </c>
      <c r="J8" s="193">
        <v>43891</v>
      </c>
      <c r="K8" s="193" t="s">
        <v>6</v>
      </c>
      <c r="L8" s="193" t="s">
        <v>7</v>
      </c>
      <c r="M8" s="193" t="s">
        <v>8</v>
      </c>
    </row>
    <row r="9" spans="2:13">
      <c r="B9" s="95">
        <v>300000</v>
      </c>
      <c r="C9" s="96" t="s">
        <v>9</v>
      </c>
      <c r="D9" s="97">
        <v>2775201.0384300002</v>
      </c>
      <c r="E9" s="114">
        <v>31</v>
      </c>
      <c r="F9" s="117">
        <v>1</v>
      </c>
      <c r="G9" s="118" t="s">
        <v>10</v>
      </c>
      <c r="H9" s="82">
        <v>42979.69</v>
      </c>
      <c r="I9" s="82">
        <v>23983.75</v>
      </c>
      <c r="J9" s="82">
        <v>44143.34</v>
      </c>
      <c r="K9" s="83">
        <v>2.7074415846182198E-2</v>
      </c>
      <c r="L9" s="83">
        <v>0.84055204044405052</v>
      </c>
      <c r="M9" s="84">
        <v>0.29346554726518648</v>
      </c>
    </row>
    <row r="10" spans="2:13">
      <c r="B10" s="95">
        <v>130000</v>
      </c>
      <c r="C10" s="96" t="s">
        <v>11</v>
      </c>
      <c r="D10" s="97">
        <v>2120291.65</v>
      </c>
      <c r="E10" s="114">
        <v>21</v>
      </c>
      <c r="F10" s="117">
        <v>2</v>
      </c>
      <c r="G10" s="118" t="s">
        <v>12</v>
      </c>
      <c r="H10" s="82">
        <v>26785.78</v>
      </c>
      <c r="I10" s="82">
        <v>6665.98</v>
      </c>
      <c r="J10" s="82">
        <v>28220.94</v>
      </c>
      <c r="K10" s="83">
        <v>5.3579175219090169E-2</v>
      </c>
      <c r="L10" s="83">
        <v>3.2335770584370191</v>
      </c>
      <c r="M10" s="84">
        <v>0.18761320737030757</v>
      </c>
    </row>
    <row r="11" spans="2:13" ht="14.45" customHeight="1">
      <c r="B11" s="95">
        <v>400000</v>
      </c>
      <c r="C11" s="96" t="s">
        <v>13</v>
      </c>
      <c r="D11" s="97">
        <v>609217.94495999976</v>
      </c>
      <c r="E11" s="114">
        <v>24</v>
      </c>
      <c r="F11" s="117">
        <v>3</v>
      </c>
      <c r="G11" s="118" t="s">
        <v>14</v>
      </c>
      <c r="H11" s="82">
        <v>15778.7</v>
      </c>
      <c r="I11" s="82">
        <v>10499.78</v>
      </c>
      <c r="J11" s="82">
        <v>16662.57</v>
      </c>
      <c r="K11" s="83">
        <v>5.6016655364510282E-2</v>
      </c>
      <c r="L11" s="83">
        <v>0.58694467884088986</v>
      </c>
      <c r="M11" s="84">
        <v>0.11077300050006363</v>
      </c>
    </row>
    <row r="12" spans="2:13">
      <c r="B12" s="95">
        <v>410000</v>
      </c>
      <c r="C12" s="96" t="s">
        <v>15</v>
      </c>
      <c r="D12" s="97">
        <v>196171.48000000007</v>
      </c>
      <c r="E12" s="114">
        <v>16</v>
      </c>
      <c r="F12" s="117">
        <v>4</v>
      </c>
      <c r="G12" s="118" t="s">
        <v>16</v>
      </c>
      <c r="H12" s="82">
        <v>11969.84</v>
      </c>
      <c r="I12" s="82">
        <v>8876.1299999999992</v>
      </c>
      <c r="J12" s="82">
        <v>14334</v>
      </c>
      <c r="K12" s="83">
        <v>0.19750974114942221</v>
      </c>
      <c r="L12" s="83">
        <v>0.6148929770068714</v>
      </c>
      <c r="M12" s="84">
        <v>9.5292634279580651E-2</v>
      </c>
    </row>
    <row r="13" spans="2:13" ht="14.45" customHeight="1">
      <c r="B13" s="95">
        <v>411500</v>
      </c>
      <c r="C13" s="98" t="s">
        <v>17</v>
      </c>
      <c r="D13" s="97">
        <v>461978.66436999995</v>
      </c>
      <c r="E13" s="114">
        <v>22</v>
      </c>
      <c r="F13" s="117">
        <v>5</v>
      </c>
      <c r="G13" s="118" t="s">
        <v>18</v>
      </c>
      <c r="H13" s="82">
        <v>41720.93</v>
      </c>
      <c r="I13" s="82">
        <v>16481.349999999999</v>
      </c>
      <c r="J13" s="82">
        <v>12342.57</v>
      </c>
      <c r="K13" s="83">
        <v>-0.70416359366869341</v>
      </c>
      <c r="L13" s="83">
        <v>-0.25111899207285804</v>
      </c>
      <c r="M13" s="84">
        <v>8.2053579536774363E-2</v>
      </c>
    </row>
    <row r="14" spans="2:13" ht="14.45" customHeight="1">
      <c r="B14" s="88">
        <v>414000</v>
      </c>
      <c r="C14" s="89" t="s">
        <v>19</v>
      </c>
      <c r="D14" s="5">
        <v>37581.42</v>
      </c>
      <c r="E14" s="114">
        <v>42</v>
      </c>
      <c r="F14" s="117">
        <v>6</v>
      </c>
      <c r="G14" s="118" t="s">
        <v>20</v>
      </c>
      <c r="H14" s="82">
        <v>12285.91</v>
      </c>
      <c r="I14" s="82">
        <v>9413.64</v>
      </c>
      <c r="J14" s="82">
        <v>9837.4699999999993</v>
      </c>
      <c r="K14" s="83">
        <v>-0.1992884531955712</v>
      </c>
      <c r="L14" s="83">
        <v>4.5022966673890163E-2</v>
      </c>
      <c r="M14" s="84">
        <v>6.5399639385122513E-2</v>
      </c>
    </row>
    <row r="15" spans="2:13" ht="14.45" customHeight="1">
      <c r="B15" s="95">
        <v>415500</v>
      </c>
      <c r="C15" s="98" t="s">
        <v>21</v>
      </c>
      <c r="D15" s="97">
        <v>11726.760000000002</v>
      </c>
      <c r="E15" s="114">
        <v>3</v>
      </c>
      <c r="F15" s="117">
        <v>7</v>
      </c>
      <c r="G15" s="118" t="s">
        <v>22</v>
      </c>
      <c r="H15" s="82">
        <v>8804.2199999999993</v>
      </c>
      <c r="I15" s="82">
        <v>6201.79</v>
      </c>
      <c r="J15" s="82">
        <v>8076.71</v>
      </c>
      <c r="K15" s="83">
        <v>-8.263196512581461E-2</v>
      </c>
      <c r="L15" s="83">
        <v>0.3023191691431022</v>
      </c>
      <c r="M15" s="84">
        <v>5.3694082057501868E-2</v>
      </c>
    </row>
    <row r="16" spans="2:13" ht="14.45" customHeight="1">
      <c r="B16" s="88">
        <v>419500</v>
      </c>
      <c r="C16" s="89" t="s">
        <v>23</v>
      </c>
      <c r="D16" s="5">
        <v>11265.533440000003</v>
      </c>
      <c r="E16" s="114">
        <v>39</v>
      </c>
      <c r="F16" s="117">
        <v>8</v>
      </c>
      <c r="G16" s="118" t="s">
        <v>24</v>
      </c>
      <c r="H16" s="82">
        <v>1455.88</v>
      </c>
      <c r="I16" s="82">
        <v>3714.44</v>
      </c>
      <c r="J16" s="148">
        <v>6532.84</v>
      </c>
      <c r="K16" s="83">
        <v>3.4872104843805802</v>
      </c>
      <c r="L16" s="83">
        <v>0.758768481924597</v>
      </c>
      <c r="M16" s="84">
        <v>4.3430412510605247E-2</v>
      </c>
    </row>
    <row r="17" spans="2:13">
      <c r="B17" s="90"/>
      <c r="C17" s="91" t="s">
        <v>25</v>
      </c>
      <c r="D17" s="92">
        <v>20766.273439999997</v>
      </c>
      <c r="E17" s="114">
        <v>7</v>
      </c>
      <c r="F17" s="117">
        <v>9</v>
      </c>
      <c r="G17" s="118" t="s">
        <v>26</v>
      </c>
      <c r="H17" s="82">
        <v>9064.7199999999993</v>
      </c>
      <c r="I17" s="82">
        <v>8061.94</v>
      </c>
      <c r="J17" s="82">
        <v>3899.93</v>
      </c>
      <c r="K17" s="83">
        <v>-0.5697682884854689</v>
      </c>
      <c r="L17" s="83">
        <v>-0.51625415222638726</v>
      </c>
      <c r="M17" s="84">
        <v>2.592678967531498E-2</v>
      </c>
    </row>
    <row r="18" spans="2:13">
      <c r="B18" s="90"/>
      <c r="C18" s="93" t="s">
        <v>27</v>
      </c>
      <c r="D18" s="92">
        <v>66798.297150000013</v>
      </c>
      <c r="E18" s="114">
        <v>59</v>
      </c>
      <c r="F18" s="117">
        <v>10</v>
      </c>
      <c r="G18" s="118" t="s">
        <v>28</v>
      </c>
      <c r="H18" s="82">
        <v>2171.04</v>
      </c>
      <c r="I18" s="82">
        <v>1755.07</v>
      </c>
      <c r="J18" s="82">
        <v>2643.3</v>
      </c>
      <c r="K18" s="83">
        <v>0.21752708379394226</v>
      </c>
      <c r="L18" s="83">
        <v>0.50609377403750289</v>
      </c>
      <c r="M18" s="84">
        <v>1.7572695701912625E-2</v>
      </c>
    </row>
    <row r="19" spans="2:13">
      <c r="B19" s="90"/>
      <c r="C19" s="94" t="s">
        <v>29</v>
      </c>
      <c r="D19" s="92">
        <v>598851.41495999985</v>
      </c>
      <c r="E19" s="114">
        <v>23</v>
      </c>
      <c r="F19" s="117">
        <v>11</v>
      </c>
      <c r="G19" s="118" t="s">
        <v>30</v>
      </c>
      <c r="H19" s="82">
        <v>2983.09</v>
      </c>
      <c r="I19" s="82">
        <v>2643.64</v>
      </c>
      <c r="J19" s="82">
        <v>1761</v>
      </c>
      <c r="K19" s="83">
        <v>-0.40967252077543759</v>
      </c>
      <c r="L19" s="83">
        <v>-0.33387299329712061</v>
      </c>
      <c r="M19" s="84">
        <v>1.1707152851007501E-2</v>
      </c>
    </row>
    <row r="20" spans="2:13">
      <c r="B20" s="90"/>
      <c r="C20" s="94" t="s">
        <v>31</v>
      </c>
      <c r="D20" s="92">
        <v>10366.530000000017</v>
      </c>
      <c r="E20" s="114">
        <v>20</v>
      </c>
      <c r="F20" s="117">
        <v>12</v>
      </c>
      <c r="G20" s="118" t="s">
        <v>32</v>
      </c>
      <c r="H20" s="82">
        <v>1822.3</v>
      </c>
      <c r="I20" s="82">
        <v>1432.92</v>
      </c>
      <c r="J20" s="82">
        <v>1709.13</v>
      </c>
      <c r="K20" s="83">
        <v>-6.2102837074027195E-2</v>
      </c>
      <c r="L20" s="83">
        <v>0.19276023783602714</v>
      </c>
      <c r="M20" s="84">
        <v>1.1362320359024675E-2</v>
      </c>
    </row>
    <row r="21" spans="2:13" ht="14.45" customHeight="1">
      <c r="B21" s="90">
        <v>500000</v>
      </c>
      <c r="C21" s="94" t="s">
        <v>33</v>
      </c>
      <c r="D21" s="92">
        <v>458797.08917000005</v>
      </c>
      <c r="E21" s="114">
        <v>34</v>
      </c>
      <c r="F21" s="117">
        <v>13</v>
      </c>
      <c r="G21" s="118" t="s">
        <v>34</v>
      </c>
      <c r="H21" s="82">
        <v>1364.88</v>
      </c>
      <c r="I21" s="82">
        <v>1029.01</v>
      </c>
      <c r="J21" s="82">
        <v>1527.16</v>
      </c>
      <c r="K21" s="83">
        <v>0.11889689936111592</v>
      </c>
      <c r="L21" s="83">
        <v>0.48410608254535914</v>
      </c>
      <c r="M21" s="84">
        <v>1.0152581231087232E-2</v>
      </c>
    </row>
    <row r="22" spans="2:13" ht="14.45" customHeight="1">
      <c r="B22" s="95">
        <v>510000</v>
      </c>
      <c r="C22" s="99" t="s">
        <v>35</v>
      </c>
      <c r="D22" s="97">
        <v>394845.53755000007</v>
      </c>
      <c r="E22" s="114">
        <v>12</v>
      </c>
      <c r="F22" s="117">
        <v>14</v>
      </c>
      <c r="G22" s="118" t="s">
        <v>36</v>
      </c>
      <c r="H22" s="82">
        <v>10501.23</v>
      </c>
      <c r="I22" s="82">
        <v>7680.07</v>
      </c>
      <c r="J22" s="82">
        <v>973.68</v>
      </c>
      <c r="K22" s="83">
        <v>-0.90727943298070801</v>
      </c>
      <c r="L22" s="83">
        <v>-0.87321990554773588</v>
      </c>
      <c r="M22" s="84">
        <v>6.4730383804480311E-3</v>
      </c>
    </row>
    <row r="23" spans="2:13">
      <c r="B23" s="88">
        <v>511500</v>
      </c>
      <c r="C23" s="89" t="s">
        <v>37</v>
      </c>
      <c r="D23" s="5">
        <v>40998.429120000008</v>
      </c>
      <c r="E23" s="114">
        <v>6</v>
      </c>
      <c r="F23" s="117">
        <v>15</v>
      </c>
      <c r="G23" s="118" t="s">
        <v>38</v>
      </c>
      <c r="H23" s="82">
        <v>698.41</v>
      </c>
      <c r="I23" s="82">
        <v>635.83000000000004</v>
      </c>
      <c r="J23" s="82">
        <v>927.5</v>
      </c>
      <c r="K23" s="83">
        <v>0.3280164946091837</v>
      </c>
      <c r="L23" s="83">
        <v>0.45872324363430472</v>
      </c>
      <c r="M23" s="84">
        <v>6.1660330887617588E-3</v>
      </c>
    </row>
    <row r="24" spans="2:13">
      <c r="B24" s="95">
        <v>512000</v>
      </c>
      <c r="C24" s="98" t="s">
        <v>39</v>
      </c>
      <c r="D24" s="97">
        <v>136382.80248000007</v>
      </c>
      <c r="E24" s="114">
        <v>62</v>
      </c>
      <c r="F24" s="119">
        <v>16</v>
      </c>
      <c r="G24" s="118" t="s">
        <v>40</v>
      </c>
      <c r="H24" s="121">
        <v>215.3</v>
      </c>
      <c r="I24" s="121">
        <v>430.95</v>
      </c>
      <c r="J24" s="121">
        <v>672.71</v>
      </c>
      <c r="K24" s="83">
        <v>2.1245239201114723</v>
      </c>
      <c r="L24" s="83">
        <v>0.56099315465831312</v>
      </c>
      <c r="M24" s="84">
        <v>4.472185573197761E-3</v>
      </c>
    </row>
    <row r="25" spans="2:13" ht="14.45" customHeight="1">
      <c r="B25" s="88">
        <v>513000</v>
      </c>
      <c r="C25" s="89" t="s">
        <v>41</v>
      </c>
      <c r="D25" s="5">
        <v>14012.023460000006</v>
      </c>
      <c r="E25" s="114">
        <v>25</v>
      </c>
      <c r="F25" s="117">
        <v>17</v>
      </c>
      <c r="G25" s="118" t="s">
        <v>42</v>
      </c>
      <c r="H25" s="82">
        <v>1548.13</v>
      </c>
      <c r="I25" s="82">
        <v>29.22</v>
      </c>
      <c r="J25" s="82">
        <v>665.14</v>
      </c>
      <c r="K25" s="83">
        <v>-0.57035907837197142</v>
      </c>
      <c r="L25" s="83">
        <v>21.763175906913073</v>
      </c>
      <c r="M25" s="84">
        <v>4.4218601063708857E-3</v>
      </c>
    </row>
    <row r="26" spans="2:13">
      <c r="B26" s="95">
        <v>514000</v>
      </c>
      <c r="C26" s="98" t="s">
        <v>43</v>
      </c>
      <c r="D26" s="97">
        <v>13470.065989999997</v>
      </c>
      <c r="E26" s="114">
        <v>60</v>
      </c>
      <c r="F26" s="119">
        <v>18</v>
      </c>
      <c r="G26" s="118" t="s">
        <v>44</v>
      </c>
      <c r="H26" s="121">
        <v>420.48</v>
      </c>
      <c r="I26" s="82">
        <v>205.39</v>
      </c>
      <c r="J26" s="82">
        <v>506.11</v>
      </c>
      <c r="K26" s="83">
        <v>0.20364821156773205</v>
      </c>
      <c r="L26" s="83">
        <v>1.4641413895515849</v>
      </c>
      <c r="M26" s="84">
        <v>3.3646264221597992E-3</v>
      </c>
    </row>
    <row r="27" spans="2:13" ht="14.45" customHeight="1">
      <c r="B27" s="95">
        <v>514500</v>
      </c>
      <c r="C27" s="98" t="s">
        <v>45</v>
      </c>
      <c r="D27" s="97">
        <v>4670.9474199999995</v>
      </c>
      <c r="E27" s="114">
        <v>61</v>
      </c>
      <c r="F27" s="119">
        <v>19</v>
      </c>
      <c r="G27" s="118" t="s">
        <v>46</v>
      </c>
      <c r="H27" s="121">
        <v>365.49</v>
      </c>
      <c r="I27" s="121">
        <v>143.91</v>
      </c>
      <c r="J27" s="148">
        <v>167.65</v>
      </c>
      <c r="K27" s="83">
        <v>-0.54130071958193104</v>
      </c>
      <c r="L27" s="83">
        <v>0.1649642137447016</v>
      </c>
      <c r="M27" s="84">
        <v>1.1145395658554273E-3</v>
      </c>
    </row>
    <row r="28" spans="2:13">
      <c r="B28" s="95">
        <v>515000</v>
      </c>
      <c r="C28" s="98" t="s">
        <v>47</v>
      </c>
      <c r="D28" s="97">
        <v>2758.9945699999994</v>
      </c>
      <c r="E28" s="114">
        <v>38</v>
      </c>
      <c r="F28" s="117">
        <v>20</v>
      </c>
      <c r="G28" s="118" t="s">
        <v>48</v>
      </c>
      <c r="H28" s="82">
        <v>164.52</v>
      </c>
      <c r="I28" s="82">
        <v>400.63</v>
      </c>
      <c r="J28" s="82">
        <v>-9.4700000000000006</v>
      </c>
      <c r="K28" s="83">
        <v>-1.0575613907123753</v>
      </c>
      <c r="L28" s="83">
        <v>-1.0236377705114446</v>
      </c>
      <c r="M28" s="84">
        <v>-6.2956693639432728E-5</v>
      </c>
    </row>
    <row r="29" spans="2:13">
      <c r="B29" s="95">
        <v>515500</v>
      </c>
      <c r="C29" s="98" t="s">
        <v>49</v>
      </c>
      <c r="D29" s="97">
        <v>4436.1673899999996</v>
      </c>
      <c r="E29" s="114">
        <v>63</v>
      </c>
      <c r="F29" s="117">
        <v>21</v>
      </c>
      <c r="G29" s="118" t="s">
        <v>50</v>
      </c>
      <c r="H29" s="121">
        <v>-896.89</v>
      </c>
      <c r="I29" s="121">
        <v>-441.36</v>
      </c>
      <c r="J29" s="148">
        <v>-633</v>
      </c>
      <c r="K29" s="83">
        <v>0.29422783172964351</v>
      </c>
      <c r="L29" s="83">
        <v>-0.43420337139749865</v>
      </c>
      <c r="M29" s="84">
        <v>-4.2081929328153028E-3</v>
      </c>
    </row>
    <row r="30" spans="2:13">
      <c r="B30" s="95">
        <v>516000</v>
      </c>
      <c r="C30" s="98" t="s">
        <v>51</v>
      </c>
      <c r="D30" s="97">
        <v>11287.363960000001</v>
      </c>
      <c r="E30" s="114">
        <v>18</v>
      </c>
      <c r="F30" s="117">
        <v>22</v>
      </c>
      <c r="G30" s="118" t="s">
        <v>52</v>
      </c>
      <c r="H30" s="82">
        <v>879.27</v>
      </c>
      <c r="I30" s="82">
        <v>861.38</v>
      </c>
      <c r="J30" s="82">
        <v>-695.33</v>
      </c>
      <c r="K30" s="83">
        <v>-1.7908037349164649</v>
      </c>
      <c r="L30" s="83">
        <v>-1.8072279365669042</v>
      </c>
      <c r="M30" s="84">
        <v>-4.6225636524083171E-3</v>
      </c>
    </row>
    <row r="31" spans="2:13">
      <c r="B31" s="95">
        <v>516600</v>
      </c>
      <c r="C31" s="98" t="s">
        <v>21</v>
      </c>
      <c r="D31" s="97">
        <v>9672.69</v>
      </c>
      <c r="E31" s="114">
        <v>4</v>
      </c>
      <c r="F31" s="117">
        <v>23</v>
      </c>
      <c r="G31" s="118" t="s">
        <v>53</v>
      </c>
      <c r="H31" s="82">
        <v>823.98</v>
      </c>
      <c r="I31" s="82">
        <v>571.95000000000005</v>
      </c>
      <c r="J31" s="82">
        <v>-1104.03</v>
      </c>
      <c r="K31" s="83">
        <v>-2.3398747542416078</v>
      </c>
      <c r="L31" s="83">
        <v>-2.9302911093627064</v>
      </c>
      <c r="M31" s="84">
        <v>-7.3396070199306142E-3</v>
      </c>
    </row>
    <row r="32" spans="2:13" ht="14.45" customHeight="1">
      <c r="B32" s="95">
        <v>517000</v>
      </c>
      <c r="C32" s="98" t="s">
        <v>54</v>
      </c>
      <c r="D32" s="97">
        <v>6394.1057700000001</v>
      </c>
      <c r="E32" s="114">
        <v>64</v>
      </c>
      <c r="F32" s="119">
        <v>24</v>
      </c>
      <c r="G32" s="118" t="s">
        <v>55</v>
      </c>
      <c r="H32" s="82">
        <v>-1207.23</v>
      </c>
      <c r="I32" s="121">
        <v>-1003.7</v>
      </c>
      <c r="J32" s="121">
        <v>-1465.88</v>
      </c>
      <c r="K32" s="83">
        <v>-0.21425080556314868</v>
      </c>
      <c r="L32" s="83">
        <v>-0.46047623791969716</v>
      </c>
      <c r="M32" s="84">
        <v>-9.7451909263116844E-3</v>
      </c>
    </row>
    <row r="33" spans="2:13" ht="13.9" customHeight="1">
      <c r="B33" s="95">
        <v>517500</v>
      </c>
      <c r="C33" s="98" t="s">
        <v>56</v>
      </c>
      <c r="D33" s="97">
        <v>2921.7875899999995</v>
      </c>
      <c r="E33" s="114">
        <v>40</v>
      </c>
      <c r="F33" s="117">
        <v>25</v>
      </c>
      <c r="G33" s="118" t="s">
        <v>57</v>
      </c>
      <c r="H33" s="82">
        <v>-167.39</v>
      </c>
      <c r="I33" s="82">
        <v>82.18</v>
      </c>
      <c r="J33" s="148">
        <v>-2275.6</v>
      </c>
      <c r="K33" s="83">
        <v>-12.594599438437184</v>
      </c>
      <c r="L33" s="83">
        <v>-28.690435629106837</v>
      </c>
      <c r="M33" s="84">
        <v>-1.5128220912977098E-2</v>
      </c>
    </row>
    <row r="34" spans="2:13">
      <c r="B34" s="95">
        <v>518000</v>
      </c>
      <c r="C34" s="98" t="s">
        <v>58</v>
      </c>
      <c r="D34" s="97">
        <v>8845.9585099999986</v>
      </c>
      <c r="E34" s="114">
        <v>33</v>
      </c>
      <c r="F34" s="85">
        <v>26</v>
      </c>
      <c r="G34" s="69" t="s">
        <v>59</v>
      </c>
      <c r="H34" s="86">
        <v>4697.97</v>
      </c>
      <c r="I34" s="86">
        <v>1061.8399999999999</v>
      </c>
      <c r="J34" s="86">
        <v>1061.8399999999999</v>
      </c>
      <c r="K34" s="122">
        <v>-0.77397897389723647</v>
      </c>
      <c r="L34" s="122">
        <v>0</v>
      </c>
      <c r="M34" s="87">
        <v>7.059127304550712E-3</v>
      </c>
    </row>
    <row r="35" spans="2:13">
      <c r="B35" s="88">
        <v>519000</v>
      </c>
      <c r="C35" s="89" t="s">
        <v>23</v>
      </c>
      <c r="D35" s="5">
        <v>58589.439920000004</v>
      </c>
      <c r="E35" s="114">
        <v>58</v>
      </c>
      <c r="F35" s="85">
        <v>27</v>
      </c>
      <c r="G35" s="69" t="s">
        <v>60</v>
      </c>
      <c r="H35" s="86">
        <v>-43.22</v>
      </c>
      <c r="I35" s="86">
        <v>-103.58</v>
      </c>
      <c r="J35" s="86">
        <v>-103.58</v>
      </c>
      <c r="K35" s="122">
        <v>-1.3965756594169365</v>
      </c>
      <c r="L35" s="122">
        <v>0</v>
      </c>
      <c r="M35" s="87">
        <v>-6.8860130170775519E-4</v>
      </c>
    </row>
    <row r="36" spans="2:13">
      <c r="B36" s="95">
        <v>570000</v>
      </c>
      <c r="C36" s="99" t="s">
        <v>61</v>
      </c>
      <c r="D36" s="97">
        <v>62368.801610000002</v>
      </c>
      <c r="E36" s="114">
        <v>65</v>
      </c>
      <c r="F36" s="85">
        <v>28</v>
      </c>
      <c r="G36" s="69" t="s">
        <v>62</v>
      </c>
      <c r="H36" s="86">
        <v>0</v>
      </c>
      <c r="I36" s="86">
        <v>42.16</v>
      </c>
      <c r="J36" s="86">
        <v>42.16</v>
      </c>
      <c r="K36" s="122">
        <v>0</v>
      </c>
      <c r="L36" s="122">
        <v>0</v>
      </c>
      <c r="M36" s="87">
        <v>0</v>
      </c>
    </row>
    <row r="37" spans="2:13">
      <c r="B37" s="90"/>
      <c r="C37" s="91" t="s">
        <v>63</v>
      </c>
      <c r="D37" s="92">
        <v>9754.986760000018</v>
      </c>
      <c r="E37" s="114"/>
      <c r="F37" s="106" t="s">
        <v>64</v>
      </c>
      <c r="G37" s="106"/>
      <c r="H37" s="107">
        <v>197187.02999999997</v>
      </c>
      <c r="I37" s="107">
        <v>111356.30999999998</v>
      </c>
      <c r="J37" s="107">
        <v>150420.85999999999</v>
      </c>
      <c r="K37" s="108">
        <v>-0.23716656212125098</v>
      </c>
      <c r="L37" s="108">
        <v>0.35080679307710549</v>
      </c>
      <c r="M37" s="108">
        <v>1</v>
      </c>
    </row>
    <row r="38" spans="2:13">
      <c r="B38" s="90"/>
      <c r="C38" s="93" t="s">
        <v>65</v>
      </c>
      <c r="D38" s="92">
        <v>70649.774609999993</v>
      </c>
      <c r="I38" t="s">
        <v>0</v>
      </c>
      <c r="M38" s="72" t="s">
        <v>66</v>
      </c>
    </row>
    <row r="39" spans="2:13">
      <c r="B39" s="90"/>
      <c r="C39" s="94" t="s">
        <v>67</v>
      </c>
      <c r="D39" s="92">
        <v>63951.551619999998</v>
      </c>
      <c r="H39" s="73"/>
      <c r="M39" s="70" t="s">
        <v>68</v>
      </c>
    </row>
    <row r="40" spans="2:13">
      <c r="B40" s="95">
        <v>590000</v>
      </c>
      <c r="C40" s="96" t="s">
        <v>69</v>
      </c>
      <c r="D40" s="97">
        <v>150420.85578999997</v>
      </c>
      <c r="M40" s="70" t="s">
        <v>70</v>
      </c>
    </row>
    <row r="41" spans="2:13">
      <c r="B41" s="77" t="s">
        <v>66</v>
      </c>
      <c r="M41" s="70" t="s">
        <v>71</v>
      </c>
    </row>
    <row r="42" spans="2:13">
      <c r="B42" s="77" t="s">
        <v>68</v>
      </c>
      <c r="C42" s="62"/>
      <c r="M42" s="70" t="s">
        <v>72</v>
      </c>
    </row>
    <row r="43" spans="2:13">
      <c r="B43" s="75" t="s">
        <v>73</v>
      </c>
      <c r="C43" s="30"/>
      <c r="G43" s="69" t="s">
        <v>74</v>
      </c>
    </row>
    <row r="45" spans="2:13">
      <c r="H45" s="152"/>
      <c r="J45" s="152"/>
    </row>
    <row r="47" spans="2:13">
      <c r="G47" s="183"/>
    </row>
  </sheetData>
  <sortState xmlns:xlrd2="http://schemas.microsoft.com/office/spreadsheetml/2017/richdata2" ref="E10:M33">
    <sortCondition descending="1" ref="J10:J33"/>
  </sortState>
  <mergeCells count="3">
    <mergeCell ref="F6:M6"/>
    <mergeCell ref="F8:G8"/>
    <mergeCell ref="B6:D6"/>
  </mergeCells>
  <conditionalFormatting sqref="K9:L29">
    <cfRule type="cellIs" dxfId="32" priority="11" operator="lessThan">
      <formula>0</formula>
    </cfRule>
  </conditionalFormatting>
  <conditionalFormatting sqref="K30:L33">
    <cfRule type="cellIs" dxfId="31" priority="9" operator="lessThan">
      <formula>0</formula>
    </cfRule>
  </conditionalFormatting>
  <conditionalFormatting sqref="J9:J29">
    <cfRule type="colorScale" priority="5">
      <colorScale>
        <cfvo type="min"/>
        <cfvo type="max"/>
        <color rgb="FFFFEF9C"/>
        <color rgb="FF63BE7B"/>
      </colorScale>
    </cfRule>
  </conditionalFormatting>
  <conditionalFormatting sqref="J9:J33">
    <cfRule type="colorScale" priority="4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P71"/>
  <sheetViews>
    <sheetView showGridLines="0" zoomScale="85" zoomScaleNormal="85" workbookViewId="0">
      <pane xSplit="3" ySplit="9" topLeftCell="I10" activePane="bottomRight" state="frozen"/>
      <selection pane="bottomRight" activeCell="T10" sqref="T10"/>
      <selection pane="bottomLeft" activeCell="A10" sqref="A10"/>
      <selection pane="topRight" activeCell="D1" sqref="D1"/>
    </sheetView>
  </sheetViews>
  <sheetFormatPr defaultColWidth="0" defaultRowHeight="12"/>
  <cols>
    <col min="1" max="1" width="4.5703125" style="33" customWidth="1"/>
    <col min="2" max="2" width="17.28515625" style="33" customWidth="1"/>
    <col min="3" max="3" width="66.7109375" style="33" customWidth="1"/>
    <col min="4" max="4" width="11.28515625" style="33" bestFit="1" customWidth="1"/>
    <col min="5" max="5" width="13" style="33" customWidth="1"/>
    <col min="6" max="6" width="10.7109375" style="33" customWidth="1"/>
    <col min="7" max="7" width="11.7109375" style="33" bestFit="1" customWidth="1"/>
    <col min="8" max="8" width="13.28515625" style="33" bestFit="1" customWidth="1"/>
    <col min="9" max="9" width="11.7109375" style="33" customWidth="1"/>
    <col min="10" max="10" width="10.7109375" style="33" customWidth="1"/>
    <col min="11" max="11" width="11.28515625" style="33" customWidth="1"/>
    <col min="12" max="12" width="13.42578125" style="33" bestFit="1" customWidth="1"/>
    <col min="13" max="13" width="12.5703125" style="33" customWidth="1"/>
    <col min="14" max="14" width="10.7109375" style="33" customWidth="1"/>
    <col min="15" max="15" width="12.140625" style="33" customWidth="1"/>
    <col min="16" max="16" width="10.7109375" style="33" customWidth="1"/>
    <col min="17" max="17" width="13.85546875" style="33" bestFit="1" customWidth="1"/>
    <col min="18" max="18" width="14.28515625" style="33" customWidth="1"/>
    <col min="19" max="19" width="10.7109375" style="33" customWidth="1"/>
    <col min="20" max="20" width="13.140625" style="33" customWidth="1"/>
    <col min="21" max="21" width="12.5703125" style="33" customWidth="1"/>
    <col min="22" max="22" width="11.5703125" style="33" customWidth="1"/>
    <col min="23" max="27" width="10.7109375" style="33" customWidth="1"/>
    <col min="28" max="31" width="14.140625" style="33" customWidth="1"/>
    <col min="32" max="32" width="13.42578125" style="33" customWidth="1"/>
    <col min="33" max="33" width="9.28515625" style="33" customWidth="1"/>
    <col min="34" max="42" width="0" style="33" hidden="1" customWidth="1"/>
    <col min="43" max="16384" width="9.28515625" style="33" hidden="1"/>
  </cols>
  <sheetData>
    <row r="1" spans="1:33" ht="14.45">
      <c r="A1" s="4"/>
      <c r="B1"/>
    </row>
    <row r="2" spans="1:33" ht="15.6">
      <c r="A2"/>
      <c r="B2" s="2"/>
      <c r="C2" s="10"/>
    </row>
    <row r="3" spans="1:33" ht="15.6">
      <c r="A3"/>
      <c r="B3" s="2"/>
      <c r="C3" s="10"/>
    </row>
    <row r="4" spans="1:33" ht="15.95" thickBot="1">
      <c r="A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3" ht="15" thickTop="1">
      <c r="A5"/>
      <c r="B5" s="2"/>
      <c r="C5" s="34"/>
    </row>
    <row r="6" spans="1:33" ht="12.95">
      <c r="B6" s="196" t="s">
        <v>75</v>
      </c>
      <c r="C6" s="196"/>
    </row>
    <row r="7" spans="1:33">
      <c r="D7" s="79">
        <v>3</v>
      </c>
      <c r="E7" s="79">
        <v>4</v>
      </c>
      <c r="F7" s="79">
        <v>5</v>
      </c>
      <c r="G7" s="79">
        <v>6</v>
      </c>
      <c r="H7" s="79">
        <v>7</v>
      </c>
      <c r="I7" s="79">
        <v>9</v>
      </c>
      <c r="J7" s="79">
        <v>10</v>
      </c>
      <c r="K7" s="79">
        <v>12</v>
      </c>
      <c r="L7" s="79">
        <v>13</v>
      </c>
      <c r="M7" s="79">
        <v>14</v>
      </c>
      <c r="N7" s="79">
        <v>15</v>
      </c>
      <c r="O7" s="79">
        <v>16</v>
      </c>
      <c r="P7" s="79">
        <v>17</v>
      </c>
      <c r="Q7" s="79">
        <v>19</v>
      </c>
      <c r="R7" s="79">
        <v>21</v>
      </c>
      <c r="S7" s="79">
        <v>22</v>
      </c>
      <c r="T7" s="79">
        <v>23</v>
      </c>
      <c r="U7" s="79">
        <v>24</v>
      </c>
      <c r="V7" s="79">
        <v>25</v>
      </c>
      <c r="W7" s="79">
        <v>30</v>
      </c>
      <c r="X7" s="79">
        <v>31</v>
      </c>
      <c r="Y7" s="79">
        <v>32</v>
      </c>
      <c r="Z7" s="79">
        <v>33</v>
      </c>
      <c r="AA7" s="79">
        <v>34</v>
      </c>
      <c r="AB7" s="79">
        <v>35</v>
      </c>
      <c r="AC7" s="79"/>
      <c r="AD7" s="79"/>
      <c r="AE7" s="79"/>
      <c r="AF7" s="80"/>
    </row>
    <row r="8" spans="1:33" ht="12.75" customHeight="1">
      <c r="B8" s="198" t="s">
        <v>76</v>
      </c>
      <c r="C8" s="100" t="s">
        <v>77</v>
      </c>
      <c r="D8" s="101">
        <v>3</v>
      </c>
      <c r="E8" s="101">
        <v>4</v>
      </c>
      <c r="F8" s="101">
        <v>6</v>
      </c>
      <c r="G8" s="101">
        <v>7</v>
      </c>
      <c r="H8" s="101">
        <v>12</v>
      </c>
      <c r="I8" s="101">
        <v>16</v>
      </c>
      <c r="J8" s="101">
        <v>18</v>
      </c>
      <c r="K8" s="101">
        <v>20</v>
      </c>
      <c r="L8" s="101">
        <v>21</v>
      </c>
      <c r="M8" s="101">
        <v>22</v>
      </c>
      <c r="N8" s="101">
        <v>23</v>
      </c>
      <c r="O8" s="101">
        <v>24</v>
      </c>
      <c r="P8" s="101">
        <v>25</v>
      </c>
      <c r="Q8" s="101">
        <v>31</v>
      </c>
      <c r="R8" s="101">
        <v>34</v>
      </c>
      <c r="S8" s="101">
        <v>38</v>
      </c>
      <c r="T8" s="101">
        <v>39</v>
      </c>
      <c r="U8" s="101">
        <v>40</v>
      </c>
      <c r="V8" s="101">
        <v>42</v>
      </c>
      <c r="W8" s="101">
        <v>59</v>
      </c>
      <c r="X8" s="101">
        <v>60</v>
      </c>
      <c r="Y8" s="101">
        <v>61</v>
      </c>
      <c r="Z8" s="101">
        <v>62</v>
      </c>
      <c r="AA8" s="101">
        <v>63</v>
      </c>
      <c r="AB8" s="101">
        <v>64</v>
      </c>
      <c r="AC8" s="101">
        <v>33</v>
      </c>
      <c r="AD8" s="101">
        <v>58</v>
      </c>
      <c r="AE8" s="101">
        <v>65</v>
      </c>
      <c r="AF8" s="198" t="s">
        <v>64</v>
      </c>
    </row>
    <row r="9" spans="1:33" ht="36">
      <c r="B9" s="199"/>
      <c r="C9" s="102" t="s">
        <v>78</v>
      </c>
      <c r="D9" s="103" t="s">
        <v>22</v>
      </c>
      <c r="E9" s="103" t="s">
        <v>53</v>
      </c>
      <c r="F9" s="103" t="s">
        <v>38</v>
      </c>
      <c r="G9" s="103" t="s">
        <v>26</v>
      </c>
      <c r="H9" s="103" t="s">
        <v>36</v>
      </c>
      <c r="I9" s="103" t="s">
        <v>16</v>
      </c>
      <c r="J9" s="103" t="s">
        <v>52</v>
      </c>
      <c r="K9" s="103" t="s">
        <v>32</v>
      </c>
      <c r="L9" s="103" t="s">
        <v>12</v>
      </c>
      <c r="M9" s="103" t="s">
        <v>18</v>
      </c>
      <c r="N9" s="103" t="s">
        <v>30</v>
      </c>
      <c r="O9" s="103" t="s">
        <v>14</v>
      </c>
      <c r="P9" s="194" t="s">
        <v>42</v>
      </c>
      <c r="Q9" s="194" t="s">
        <v>10</v>
      </c>
      <c r="R9" s="194" t="s">
        <v>34</v>
      </c>
      <c r="S9" s="194" t="s">
        <v>48</v>
      </c>
      <c r="T9" s="194" t="s">
        <v>24</v>
      </c>
      <c r="U9" s="194" t="s">
        <v>57</v>
      </c>
      <c r="V9" s="194" t="s">
        <v>20</v>
      </c>
      <c r="W9" s="194" t="s">
        <v>28</v>
      </c>
      <c r="X9" s="194" t="s">
        <v>44</v>
      </c>
      <c r="Y9" s="194" t="s">
        <v>79</v>
      </c>
      <c r="Z9" s="194" t="s">
        <v>40</v>
      </c>
      <c r="AA9" s="194" t="s">
        <v>50</v>
      </c>
      <c r="AB9" s="104" t="s">
        <v>55</v>
      </c>
      <c r="AC9" s="104" t="s">
        <v>80</v>
      </c>
      <c r="AD9" s="104" t="s">
        <v>81</v>
      </c>
      <c r="AE9" s="104" t="s">
        <v>62</v>
      </c>
      <c r="AF9" s="199"/>
    </row>
    <row r="10" spans="1:33" ht="14.45">
      <c r="A10" s="80">
        <v>3</v>
      </c>
      <c r="B10" s="36">
        <v>300000</v>
      </c>
      <c r="C10" s="37" t="s">
        <v>9</v>
      </c>
      <c r="D10" s="38">
        <v>87934.54</v>
      </c>
      <c r="E10" s="38">
        <v>61834.27</v>
      </c>
      <c r="F10" s="38">
        <v>16469.89</v>
      </c>
      <c r="G10" s="38">
        <v>222514.32</v>
      </c>
      <c r="H10" s="38">
        <v>279162.89</v>
      </c>
      <c r="I10" s="38">
        <v>113632</v>
      </c>
      <c r="J10" s="38">
        <v>52178.54</v>
      </c>
      <c r="K10" s="38">
        <v>46180.800000000003</v>
      </c>
      <c r="L10" s="38">
        <v>315615.28999999998</v>
      </c>
      <c r="M10" s="38">
        <v>334553.15999999997</v>
      </c>
      <c r="N10" s="38">
        <v>93382</v>
      </c>
      <c r="O10" s="38">
        <v>117162.08</v>
      </c>
      <c r="P10" s="38">
        <v>25662.69</v>
      </c>
      <c r="Q10" s="38">
        <v>438369.93</v>
      </c>
      <c r="R10" s="38">
        <v>46415.94</v>
      </c>
      <c r="S10" s="38">
        <v>20721.93</v>
      </c>
      <c r="T10" s="38">
        <v>61649.14</v>
      </c>
      <c r="U10" s="38">
        <v>54550.76</v>
      </c>
      <c r="V10" s="38">
        <v>202190.22</v>
      </c>
      <c r="W10" s="38">
        <v>41138.080000000002</v>
      </c>
      <c r="X10" s="38">
        <v>23550.2</v>
      </c>
      <c r="Y10" s="38">
        <v>11017.19</v>
      </c>
      <c r="Z10" s="38">
        <v>11149.4</v>
      </c>
      <c r="AA10" s="38">
        <v>12269</v>
      </c>
      <c r="AB10" s="38">
        <v>26969.21</v>
      </c>
      <c r="AC10" s="38">
        <v>43818.071200000006</v>
      </c>
      <c r="AD10" s="38">
        <v>7648.0484800000004</v>
      </c>
      <c r="AE10" s="38">
        <v>7461.4487499999996</v>
      </c>
      <c r="AF10" s="38">
        <v>2775201.0384300002</v>
      </c>
      <c r="AG10" s="35"/>
    </row>
    <row r="11" spans="1:33" ht="14.45">
      <c r="A11" s="80">
        <v>4</v>
      </c>
      <c r="B11" s="36">
        <v>400000</v>
      </c>
      <c r="C11" s="37" t="s">
        <v>13</v>
      </c>
      <c r="D11" s="38">
        <v>21710.48</v>
      </c>
      <c r="E11" s="38">
        <v>1859.03</v>
      </c>
      <c r="F11" s="38">
        <v>4585.6400000000003</v>
      </c>
      <c r="G11" s="38">
        <v>14861.55</v>
      </c>
      <c r="H11" s="38">
        <v>48429.47</v>
      </c>
      <c r="I11" s="38">
        <v>75199</v>
      </c>
      <c r="J11" s="38">
        <v>10552.11</v>
      </c>
      <c r="K11" s="38">
        <v>22236.92</v>
      </c>
      <c r="L11" s="38">
        <v>55420.17</v>
      </c>
      <c r="M11" s="38">
        <v>60221.53</v>
      </c>
      <c r="N11" s="38">
        <v>9954</v>
      </c>
      <c r="O11" s="38">
        <v>31887.68</v>
      </c>
      <c r="P11" s="38">
        <v>9303.0400000000009</v>
      </c>
      <c r="Q11" s="38">
        <v>110279.85</v>
      </c>
      <c r="R11" s="38">
        <v>5097.72</v>
      </c>
      <c r="S11" s="38">
        <v>5194.76</v>
      </c>
      <c r="T11" s="38">
        <v>28847.200000000001</v>
      </c>
      <c r="U11" s="38">
        <v>6188.21</v>
      </c>
      <c r="V11" s="38">
        <v>52772.85</v>
      </c>
      <c r="W11" s="38">
        <v>12069.97</v>
      </c>
      <c r="X11" s="38">
        <v>4646.6899999999996</v>
      </c>
      <c r="Y11" s="38">
        <v>2038.04</v>
      </c>
      <c r="Z11" s="38">
        <v>6140.53</v>
      </c>
      <c r="AA11" s="38">
        <v>611</v>
      </c>
      <c r="AB11" s="38">
        <v>368.73</v>
      </c>
      <c r="AC11" s="38">
        <v>7874.6426700000002</v>
      </c>
      <c r="AD11" s="38">
        <v>533.42687000000001</v>
      </c>
      <c r="AE11" s="38">
        <v>333.70542</v>
      </c>
      <c r="AF11" s="38">
        <v>609217.94495999976</v>
      </c>
      <c r="AG11" s="35"/>
    </row>
    <row r="12" spans="1:33" ht="14.45">
      <c r="A12" s="80">
        <v>5</v>
      </c>
      <c r="B12" s="39">
        <v>410300</v>
      </c>
      <c r="C12" s="40" t="s">
        <v>82</v>
      </c>
      <c r="D12" s="41">
        <v>333.49</v>
      </c>
      <c r="E12" s="41">
        <v>153.96</v>
      </c>
      <c r="F12" s="41">
        <v>27.21</v>
      </c>
      <c r="G12" s="41">
        <v>17.53</v>
      </c>
      <c r="H12" s="41">
        <v>4.2</v>
      </c>
      <c r="I12" s="41">
        <v>1041</v>
      </c>
      <c r="J12" s="41">
        <v>94.63</v>
      </c>
      <c r="K12" s="41">
        <v>698.83</v>
      </c>
      <c r="L12" s="41">
        <v>67.23</v>
      </c>
      <c r="M12" s="41">
        <v>350.32</v>
      </c>
      <c r="N12" s="41">
        <v>548</v>
      </c>
      <c r="O12" s="41">
        <v>904.51</v>
      </c>
      <c r="P12" s="41">
        <v>88.29</v>
      </c>
      <c r="Q12" s="41">
        <v>3102.18</v>
      </c>
      <c r="R12" s="41">
        <v>114.08</v>
      </c>
      <c r="S12" s="41">
        <v>53.55</v>
      </c>
      <c r="T12" s="41">
        <v>0</v>
      </c>
      <c r="U12" s="41">
        <v>21.01</v>
      </c>
      <c r="V12" s="41">
        <v>340.41</v>
      </c>
      <c r="W12" s="41">
        <v>1.89</v>
      </c>
      <c r="X12" s="41">
        <v>171.47</v>
      </c>
      <c r="Y12" s="41">
        <v>0</v>
      </c>
      <c r="Z12" s="41">
        <v>0</v>
      </c>
      <c r="AA12" s="41">
        <v>94</v>
      </c>
      <c r="AB12" s="41">
        <v>197.46</v>
      </c>
      <c r="AC12" s="41">
        <v>65.213070000000002</v>
      </c>
      <c r="AD12" s="41">
        <v>1.6585300000000001</v>
      </c>
      <c r="AE12" s="41">
        <v>2.9069699999999998</v>
      </c>
      <c r="AF12" s="41">
        <v>8495.0285700000004</v>
      </c>
      <c r="AG12" s="35"/>
    </row>
    <row r="13" spans="1:33" ht="14.45">
      <c r="A13" s="80">
        <v>6</v>
      </c>
      <c r="B13" s="39">
        <v>410400</v>
      </c>
      <c r="C13" s="40" t="s">
        <v>83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17.91</v>
      </c>
      <c r="U13" s="41">
        <v>0</v>
      </c>
      <c r="V13" s="41">
        <v>0</v>
      </c>
      <c r="W13" s="41">
        <v>24.18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42.09</v>
      </c>
      <c r="AG13" s="35"/>
    </row>
    <row r="14" spans="1:33" ht="14.45">
      <c r="A14" s="80">
        <v>7</v>
      </c>
      <c r="B14" s="39">
        <v>410500</v>
      </c>
      <c r="C14" s="40" t="s">
        <v>84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35"/>
    </row>
    <row r="15" spans="1:33" ht="14.45">
      <c r="A15" s="80">
        <v>8</v>
      </c>
      <c r="B15" s="39">
        <v>410600</v>
      </c>
      <c r="C15" s="40" t="s">
        <v>85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35"/>
    </row>
    <row r="16" spans="1:33" ht="14.45">
      <c r="A16" s="80">
        <v>9</v>
      </c>
      <c r="B16" s="39">
        <v>410700</v>
      </c>
      <c r="C16" s="40" t="s">
        <v>86</v>
      </c>
      <c r="D16" s="41">
        <v>1054.8399999999999</v>
      </c>
      <c r="E16" s="41">
        <v>0</v>
      </c>
      <c r="F16" s="41">
        <v>57.94</v>
      </c>
      <c r="G16" s="41">
        <v>0</v>
      </c>
      <c r="H16" s="41">
        <v>893.95</v>
      </c>
      <c r="I16" s="41">
        <v>668</v>
      </c>
      <c r="J16" s="41">
        <v>0</v>
      </c>
      <c r="K16" s="41">
        <v>0</v>
      </c>
      <c r="L16" s="41">
        <v>1484.51</v>
      </c>
      <c r="M16" s="41">
        <v>0</v>
      </c>
      <c r="N16" s="41">
        <v>0</v>
      </c>
      <c r="O16" s="41">
        <v>0</v>
      </c>
      <c r="P16" s="41">
        <v>125.68</v>
      </c>
      <c r="Q16" s="41">
        <v>0</v>
      </c>
      <c r="R16" s="41">
        <v>519.26</v>
      </c>
      <c r="S16" s="41">
        <v>406.35</v>
      </c>
      <c r="T16" s="41">
        <v>755</v>
      </c>
      <c r="U16" s="41">
        <v>0</v>
      </c>
      <c r="V16" s="41">
        <v>2044.05</v>
      </c>
      <c r="W16" s="41">
        <v>278.3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527.72974999999997</v>
      </c>
      <c r="AD16" s="41">
        <v>0</v>
      </c>
      <c r="AE16" s="41">
        <v>0</v>
      </c>
      <c r="AF16" s="41">
        <v>8815.6097500000014</v>
      </c>
      <c r="AG16" s="35"/>
    </row>
    <row r="17" spans="1:33" ht="14.45">
      <c r="A17" s="80">
        <v>10</v>
      </c>
      <c r="B17" s="39">
        <v>410800</v>
      </c>
      <c r="C17" s="40" t="s">
        <v>87</v>
      </c>
      <c r="D17" s="41">
        <v>1629.71</v>
      </c>
      <c r="E17" s="41">
        <v>16.309999999999999</v>
      </c>
      <c r="F17" s="41">
        <v>0</v>
      </c>
      <c r="G17" s="41">
        <v>5119.76</v>
      </c>
      <c r="H17" s="41">
        <v>0</v>
      </c>
      <c r="I17" s="41">
        <v>44</v>
      </c>
      <c r="J17" s="41">
        <v>4363.99</v>
      </c>
      <c r="K17" s="41">
        <v>0</v>
      </c>
      <c r="L17" s="41">
        <v>5147.3999999999996</v>
      </c>
      <c r="M17" s="41">
        <v>13983.61</v>
      </c>
      <c r="N17" s="41">
        <v>32</v>
      </c>
      <c r="O17" s="41">
        <v>0</v>
      </c>
      <c r="P17" s="41">
        <v>0</v>
      </c>
      <c r="Q17" s="41">
        <v>0</v>
      </c>
      <c r="R17" s="41">
        <v>63.64</v>
      </c>
      <c r="S17" s="41">
        <v>10.220000000000001</v>
      </c>
      <c r="T17" s="41">
        <v>178.42</v>
      </c>
      <c r="U17" s="41">
        <v>0</v>
      </c>
      <c r="V17" s="41">
        <v>11628.14</v>
      </c>
      <c r="W17" s="41">
        <v>197.49</v>
      </c>
      <c r="X17" s="41">
        <v>0</v>
      </c>
      <c r="Y17" s="41">
        <v>0</v>
      </c>
      <c r="Z17" s="41">
        <v>38.19</v>
      </c>
      <c r="AA17" s="41">
        <v>2</v>
      </c>
      <c r="AB17" s="41">
        <v>0</v>
      </c>
      <c r="AC17" s="41">
        <v>0</v>
      </c>
      <c r="AD17" s="41">
        <v>65.310739999999996</v>
      </c>
      <c r="AE17" s="41">
        <v>0</v>
      </c>
      <c r="AF17" s="41">
        <v>42520.190739999998</v>
      </c>
      <c r="AG17" s="35"/>
    </row>
    <row r="18" spans="1:33" ht="14.45">
      <c r="A18" s="80">
        <v>11</v>
      </c>
      <c r="B18" s="39">
        <v>410900</v>
      </c>
      <c r="C18" s="40" t="s">
        <v>88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35"/>
    </row>
    <row r="19" spans="1:33" s="42" customFormat="1" ht="14.45">
      <c r="A19" s="80">
        <v>12</v>
      </c>
      <c r="B19" s="39">
        <v>411100</v>
      </c>
      <c r="C19" s="40" t="s">
        <v>89</v>
      </c>
      <c r="D19" s="41">
        <v>0</v>
      </c>
      <c r="E19" s="41">
        <v>0</v>
      </c>
      <c r="F19" s="41">
        <v>67.430000000000007</v>
      </c>
      <c r="G19" s="41">
        <v>0</v>
      </c>
      <c r="H19" s="41">
        <v>257.01</v>
      </c>
      <c r="I19" s="41">
        <v>0</v>
      </c>
      <c r="J19" s="41">
        <v>0</v>
      </c>
      <c r="K19" s="41">
        <v>981.24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1305.68</v>
      </c>
      <c r="AG19" s="35"/>
    </row>
    <row r="20" spans="1:33" s="42" customFormat="1" ht="14.45">
      <c r="A20" s="80">
        <v>13</v>
      </c>
      <c r="B20" s="39">
        <v>411400</v>
      </c>
      <c r="C20" s="40" t="s">
        <v>90</v>
      </c>
      <c r="D20" s="41">
        <v>0</v>
      </c>
      <c r="E20" s="41">
        <v>0</v>
      </c>
      <c r="F20" s="41">
        <v>0</v>
      </c>
      <c r="G20" s="41">
        <v>0</v>
      </c>
      <c r="H20" s="41">
        <v>97.63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33.72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131.35</v>
      </c>
      <c r="AG20" s="35"/>
    </row>
    <row r="21" spans="1:33" ht="14.45">
      <c r="A21" s="80">
        <v>14</v>
      </c>
      <c r="B21" s="36">
        <v>411500</v>
      </c>
      <c r="C21" s="43" t="s">
        <v>17</v>
      </c>
      <c r="D21" s="38">
        <v>18075.79</v>
      </c>
      <c r="E21" s="38">
        <v>1613.16</v>
      </c>
      <c r="F21" s="38">
        <v>4331.79</v>
      </c>
      <c r="G21" s="38">
        <v>4881.22</v>
      </c>
      <c r="H21" s="38">
        <v>37010.6</v>
      </c>
      <c r="I21" s="38">
        <v>69478</v>
      </c>
      <c r="J21" s="38">
        <v>4712.0200000000004</v>
      </c>
      <c r="K21" s="38">
        <v>17578.28</v>
      </c>
      <c r="L21" s="38">
        <v>17184.689999999999</v>
      </c>
      <c r="M21" s="38">
        <v>41310.31</v>
      </c>
      <c r="N21" s="38">
        <v>9187</v>
      </c>
      <c r="O21" s="38">
        <v>28234.45</v>
      </c>
      <c r="P21" s="38">
        <v>8567.49</v>
      </c>
      <c r="Q21" s="38">
        <v>92596.38</v>
      </c>
      <c r="R21" s="38">
        <v>4089.06</v>
      </c>
      <c r="S21" s="38">
        <v>4322.62</v>
      </c>
      <c r="T21" s="38">
        <v>26024.05</v>
      </c>
      <c r="U21" s="38">
        <v>5452.6</v>
      </c>
      <c r="V21" s="38">
        <v>37972.720000000001</v>
      </c>
      <c r="W21" s="38">
        <v>9189.5300000000007</v>
      </c>
      <c r="X21" s="38">
        <v>3772.4</v>
      </c>
      <c r="Y21" s="38">
        <v>2004.33</v>
      </c>
      <c r="Z21" s="38">
        <v>5939.67</v>
      </c>
      <c r="AA21" s="38">
        <v>378</v>
      </c>
      <c r="AB21" s="38">
        <v>116.47</v>
      </c>
      <c r="AC21" s="38">
        <v>7160.0363099999995</v>
      </c>
      <c r="AD21" s="38">
        <v>465.20085999999998</v>
      </c>
      <c r="AE21" s="38">
        <v>330.79720000000003</v>
      </c>
      <c r="AF21" s="38">
        <v>461978.66436999995</v>
      </c>
      <c r="AG21" s="35"/>
    </row>
    <row r="22" spans="1:33" ht="14.45">
      <c r="A22" s="80">
        <v>15</v>
      </c>
      <c r="B22" s="39">
        <v>412300</v>
      </c>
      <c r="C22" s="40" t="s">
        <v>91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262.27999999999997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12.413</v>
      </c>
      <c r="AD22" s="41">
        <v>0</v>
      </c>
      <c r="AE22" s="41">
        <v>0</v>
      </c>
      <c r="AF22" s="41">
        <v>274.69299999999998</v>
      </c>
      <c r="AG22" s="35"/>
    </row>
    <row r="23" spans="1:33" ht="14.45">
      <c r="A23" s="80">
        <v>16</v>
      </c>
      <c r="B23" s="39">
        <v>412500</v>
      </c>
      <c r="C23" s="40" t="s">
        <v>92</v>
      </c>
      <c r="D23" s="41">
        <v>0</v>
      </c>
      <c r="E23" s="41">
        <v>0</v>
      </c>
      <c r="F23" s="41">
        <v>0.98</v>
      </c>
      <c r="G23" s="41">
        <v>0</v>
      </c>
      <c r="H23" s="41">
        <v>78.069999999999993</v>
      </c>
      <c r="I23" s="41">
        <v>17</v>
      </c>
      <c r="J23" s="41">
        <v>0</v>
      </c>
      <c r="K23" s="41">
        <v>472.35</v>
      </c>
      <c r="L23" s="41">
        <v>9.92</v>
      </c>
      <c r="M23" s="41">
        <v>41.75</v>
      </c>
      <c r="N23" s="41">
        <v>0</v>
      </c>
      <c r="O23" s="41">
        <v>0</v>
      </c>
      <c r="P23" s="41">
        <v>0</v>
      </c>
      <c r="Q23" s="41">
        <v>0</v>
      </c>
      <c r="R23" s="41">
        <v>86.95</v>
      </c>
      <c r="S23" s="41">
        <v>0.56999999999999995</v>
      </c>
      <c r="T23" s="41">
        <v>25.57</v>
      </c>
      <c r="U23" s="41">
        <v>13.89</v>
      </c>
      <c r="V23" s="41">
        <v>0</v>
      </c>
      <c r="W23" s="41">
        <v>7.14</v>
      </c>
      <c r="X23" s="41">
        <v>0</v>
      </c>
      <c r="Y23" s="41">
        <v>0</v>
      </c>
      <c r="Z23" s="41">
        <v>0</v>
      </c>
      <c r="AA23" s="41">
        <v>134</v>
      </c>
      <c r="AB23" s="41">
        <v>0</v>
      </c>
      <c r="AC23" s="41">
        <v>33.656999999999996</v>
      </c>
      <c r="AD23" s="41">
        <v>0</v>
      </c>
      <c r="AE23" s="41">
        <v>0</v>
      </c>
      <c r="AF23" s="41">
        <v>921.84700000000009</v>
      </c>
      <c r="AG23" s="35"/>
    </row>
    <row r="24" spans="1:33" ht="14.45">
      <c r="A24" s="80">
        <v>17</v>
      </c>
      <c r="B24" s="39">
        <v>412800</v>
      </c>
      <c r="C24" s="40" t="s">
        <v>93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35"/>
    </row>
    <row r="25" spans="1:33" ht="14.45">
      <c r="A25" s="80">
        <v>18</v>
      </c>
      <c r="B25" s="39">
        <v>412900</v>
      </c>
      <c r="C25" s="40" t="s">
        <v>94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1907.66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31.39809</v>
      </c>
      <c r="AD25" s="41">
        <v>0</v>
      </c>
      <c r="AE25" s="41">
        <v>0</v>
      </c>
      <c r="AF25" s="41">
        <v>1939.05809</v>
      </c>
      <c r="AG25" s="35"/>
    </row>
    <row r="26" spans="1:33" ht="14.45">
      <c r="A26" s="80">
        <v>19</v>
      </c>
      <c r="B26" s="39">
        <v>413900</v>
      </c>
      <c r="C26" s="40" t="s">
        <v>95</v>
      </c>
      <c r="D26" s="41">
        <v>0</v>
      </c>
      <c r="E26" s="41">
        <v>0</v>
      </c>
      <c r="F26" s="41">
        <v>0</v>
      </c>
      <c r="G26" s="41">
        <v>0</v>
      </c>
      <c r="H26" s="41">
        <v>2011.75</v>
      </c>
      <c r="I26" s="41">
        <v>341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2352.75</v>
      </c>
      <c r="AG26" s="35"/>
    </row>
    <row r="27" spans="1:33" ht="14.45">
      <c r="A27" s="80">
        <v>20</v>
      </c>
      <c r="B27" s="39">
        <v>414000</v>
      </c>
      <c r="C27" s="40" t="s">
        <v>19</v>
      </c>
      <c r="D27" s="41">
        <v>0</v>
      </c>
      <c r="E27" s="41">
        <v>0</v>
      </c>
      <c r="F27" s="41">
        <v>0</v>
      </c>
      <c r="G27" s="41">
        <v>0</v>
      </c>
      <c r="H27" s="41">
        <v>0.04</v>
      </c>
      <c r="I27" s="41">
        <v>0</v>
      </c>
      <c r="J27" s="41">
        <v>0</v>
      </c>
      <c r="K27" s="41">
        <v>0</v>
      </c>
      <c r="L27" s="41">
        <v>25519.81</v>
      </c>
      <c r="M27" s="41">
        <v>0</v>
      </c>
      <c r="N27" s="41">
        <v>0</v>
      </c>
      <c r="O27" s="41">
        <v>0</v>
      </c>
      <c r="P27" s="41">
        <v>179.12</v>
      </c>
      <c r="Q27" s="41">
        <v>11882.45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37581.42</v>
      </c>
      <c r="AG27" s="35"/>
    </row>
    <row r="28" spans="1:33" ht="14.45">
      <c r="A28" s="80">
        <v>21</v>
      </c>
      <c r="B28" s="39">
        <v>415000</v>
      </c>
      <c r="C28" s="40" t="s">
        <v>96</v>
      </c>
      <c r="D28" s="41">
        <v>0</v>
      </c>
      <c r="E28" s="41">
        <v>0</v>
      </c>
      <c r="F28" s="41">
        <v>0</v>
      </c>
      <c r="G28" s="41">
        <v>4631.75</v>
      </c>
      <c r="H28" s="41">
        <v>0</v>
      </c>
      <c r="I28" s="41">
        <v>0</v>
      </c>
      <c r="J28" s="41">
        <v>0</v>
      </c>
      <c r="K28" s="41">
        <v>0</v>
      </c>
      <c r="L28" s="41">
        <v>617.92999999999995</v>
      </c>
      <c r="M28" s="41">
        <v>3836.49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115.25</v>
      </c>
      <c r="W28" s="41">
        <v>299.32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9500.74</v>
      </c>
      <c r="AG28" s="35"/>
    </row>
    <row r="29" spans="1:33" ht="14.45">
      <c r="A29" s="80">
        <v>22</v>
      </c>
      <c r="B29" s="36">
        <v>415500</v>
      </c>
      <c r="C29" s="43" t="s">
        <v>21</v>
      </c>
      <c r="D29" s="38">
        <v>199.78</v>
      </c>
      <c r="E29" s="38">
        <v>2.37</v>
      </c>
      <c r="F29" s="38">
        <v>0</v>
      </c>
      <c r="G29" s="38">
        <v>0.66</v>
      </c>
      <c r="H29" s="38">
        <v>4972.04</v>
      </c>
      <c r="I29" s="38">
        <v>638</v>
      </c>
      <c r="J29" s="38">
        <v>951.71</v>
      </c>
      <c r="K29" s="38">
        <v>0</v>
      </c>
      <c r="L29" s="38">
        <v>234.75</v>
      </c>
      <c r="M29" s="38">
        <v>497.89</v>
      </c>
      <c r="N29" s="38">
        <v>0</v>
      </c>
      <c r="O29" s="38">
        <v>0</v>
      </c>
      <c r="P29" s="38">
        <v>231.78</v>
      </c>
      <c r="Q29" s="38">
        <v>1950.55</v>
      </c>
      <c r="R29" s="38">
        <v>91.26</v>
      </c>
      <c r="S29" s="38">
        <v>150.41999999999999</v>
      </c>
      <c r="T29" s="38">
        <v>1253.26</v>
      </c>
      <c r="U29" s="38">
        <v>537.19000000000005</v>
      </c>
      <c r="V29" s="38">
        <v>15.1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11726.760000000002</v>
      </c>
      <c r="AG29" s="35"/>
    </row>
    <row r="30" spans="1:33" ht="14.45">
      <c r="A30" s="80">
        <v>23</v>
      </c>
      <c r="B30" s="39">
        <v>419500</v>
      </c>
      <c r="C30" s="40" t="s">
        <v>23</v>
      </c>
      <c r="D30" s="41">
        <v>83.9</v>
      </c>
      <c r="E30" s="41">
        <v>2.68</v>
      </c>
      <c r="F30" s="41">
        <v>74.540000000000006</v>
      </c>
      <c r="G30" s="41">
        <v>201.23</v>
      </c>
      <c r="H30" s="41">
        <v>3104.18</v>
      </c>
      <c r="I30" s="41">
        <v>2654</v>
      </c>
      <c r="J30" s="41">
        <v>82.43</v>
      </c>
      <c r="K30" s="41">
        <v>246.92</v>
      </c>
      <c r="L30" s="41">
        <v>1795.47</v>
      </c>
      <c r="M30" s="41">
        <v>129.18</v>
      </c>
      <c r="N30" s="41">
        <v>104</v>
      </c>
      <c r="O30" s="41">
        <v>3.87</v>
      </c>
      <c r="P30" s="41">
        <v>31.62</v>
      </c>
      <c r="Q30" s="41">
        <v>248.93</v>
      </c>
      <c r="R30" s="41">
        <v>133.47</v>
      </c>
      <c r="S30" s="41">
        <v>20.91</v>
      </c>
      <c r="T30" s="41">
        <v>497.57</v>
      </c>
      <c r="U30" s="41">
        <v>163.52000000000001</v>
      </c>
      <c r="V30" s="41">
        <v>636.71</v>
      </c>
      <c r="W30" s="41">
        <v>528.42999999999995</v>
      </c>
      <c r="X30" s="41">
        <v>419.2</v>
      </c>
      <c r="Y30" s="41">
        <v>0</v>
      </c>
      <c r="Z30" s="41">
        <v>91.51</v>
      </c>
      <c r="AA30" s="41">
        <v>0</v>
      </c>
      <c r="AB30" s="41">
        <v>9.0399999999999991</v>
      </c>
      <c r="AC30" s="41">
        <v>0.96545000000000003</v>
      </c>
      <c r="AD30" s="41">
        <v>1.25674</v>
      </c>
      <c r="AE30" s="41">
        <v>1.25E-3</v>
      </c>
      <c r="AF30" s="41">
        <v>11265.533440000003</v>
      </c>
      <c r="AG30" s="35"/>
    </row>
    <row r="31" spans="1:33" ht="14.45">
      <c r="A31" s="80"/>
      <c r="B31" s="45"/>
      <c r="C31" s="46" t="s">
        <v>25</v>
      </c>
      <c r="D31" s="44">
        <v>83.9</v>
      </c>
      <c r="E31" s="44">
        <v>2.68</v>
      </c>
      <c r="F31" s="44">
        <v>74.540000000000006</v>
      </c>
      <c r="G31" s="44">
        <v>4832.9799999999996</v>
      </c>
      <c r="H31" s="44">
        <v>3104.18</v>
      </c>
      <c r="I31" s="44">
        <v>2654</v>
      </c>
      <c r="J31" s="44">
        <v>82.43</v>
      </c>
      <c r="K31" s="44">
        <v>246.92</v>
      </c>
      <c r="L31" s="44">
        <v>2413.4</v>
      </c>
      <c r="M31" s="44">
        <v>3965.6699999999996</v>
      </c>
      <c r="N31" s="44">
        <v>104</v>
      </c>
      <c r="O31" s="44">
        <v>3.87</v>
      </c>
      <c r="P31" s="44">
        <v>31.62</v>
      </c>
      <c r="Q31" s="44">
        <v>248.93</v>
      </c>
      <c r="R31" s="44">
        <v>133.47</v>
      </c>
      <c r="S31" s="44">
        <v>20.91</v>
      </c>
      <c r="T31" s="44">
        <v>497.57</v>
      </c>
      <c r="U31" s="44">
        <v>163.52000000000001</v>
      </c>
      <c r="V31" s="44">
        <v>751.96</v>
      </c>
      <c r="W31" s="44">
        <v>827.75</v>
      </c>
      <c r="X31" s="44">
        <v>419.2</v>
      </c>
      <c r="Y31" s="44">
        <v>0</v>
      </c>
      <c r="Z31" s="44">
        <v>91.51</v>
      </c>
      <c r="AA31" s="44">
        <v>0</v>
      </c>
      <c r="AB31" s="44">
        <v>9.0399999999999991</v>
      </c>
      <c r="AC31" s="44">
        <v>0.96545000000000003</v>
      </c>
      <c r="AD31" s="44">
        <v>1.25674</v>
      </c>
      <c r="AE31" s="44">
        <v>1.25E-3</v>
      </c>
      <c r="AF31" s="44">
        <v>20766.273439999997</v>
      </c>
      <c r="AG31" s="35"/>
    </row>
    <row r="32" spans="1:33" s="42" customFormat="1" ht="14.45">
      <c r="A32" s="80"/>
      <c r="B32" s="45"/>
      <c r="C32" s="47" t="s">
        <v>27</v>
      </c>
      <c r="D32" s="44">
        <v>3018.04</v>
      </c>
      <c r="E32" s="44">
        <v>170.27</v>
      </c>
      <c r="F32" s="44">
        <v>153.56</v>
      </c>
      <c r="G32" s="44">
        <v>5137.29</v>
      </c>
      <c r="H32" s="44">
        <v>3342.6099999999997</v>
      </c>
      <c r="I32" s="44">
        <v>2111</v>
      </c>
      <c r="J32" s="44">
        <v>4458.62</v>
      </c>
      <c r="K32" s="44">
        <v>4322.3600000000006</v>
      </c>
      <c r="L32" s="44">
        <v>6709.0599999999995</v>
      </c>
      <c r="M32" s="44">
        <v>14375.68</v>
      </c>
      <c r="N32" s="44">
        <v>580</v>
      </c>
      <c r="O32" s="44">
        <v>904.51</v>
      </c>
      <c r="P32" s="44">
        <v>213.97000000000003</v>
      </c>
      <c r="Q32" s="44">
        <v>3102.18</v>
      </c>
      <c r="R32" s="44">
        <v>783.93000000000006</v>
      </c>
      <c r="S32" s="44">
        <v>470.69000000000005</v>
      </c>
      <c r="T32" s="44">
        <v>976.9</v>
      </c>
      <c r="U32" s="44">
        <v>34.900000000000006</v>
      </c>
      <c r="V32" s="44">
        <v>14012.599999999999</v>
      </c>
      <c r="W32" s="44">
        <v>509</v>
      </c>
      <c r="X32" s="44">
        <v>171.47</v>
      </c>
      <c r="Y32" s="44">
        <v>33.72</v>
      </c>
      <c r="Z32" s="44">
        <v>38.19</v>
      </c>
      <c r="AA32" s="44">
        <v>230</v>
      </c>
      <c r="AB32" s="44">
        <v>197.46</v>
      </c>
      <c r="AC32" s="44">
        <v>670.41091000000006</v>
      </c>
      <c r="AD32" s="44">
        <v>66.969269999999995</v>
      </c>
      <c r="AE32" s="44">
        <v>2.9069699999999998</v>
      </c>
      <c r="AF32" s="44">
        <v>66798.297150000013</v>
      </c>
      <c r="AG32" s="35"/>
    </row>
    <row r="33" spans="1:33" ht="14.45">
      <c r="A33" s="80"/>
      <c r="B33" s="45"/>
      <c r="C33" s="48" t="s">
        <v>29</v>
      </c>
      <c r="D33" s="44">
        <v>21377.510000000002</v>
      </c>
      <c r="E33" s="44">
        <v>1788.48</v>
      </c>
      <c r="F33" s="44">
        <v>4559.8900000000003</v>
      </c>
      <c r="G33" s="44">
        <v>14852.150000000001</v>
      </c>
      <c r="H33" s="44">
        <v>48429.47</v>
      </c>
      <c r="I33" s="44">
        <v>74881</v>
      </c>
      <c r="J33" s="44">
        <v>10204.780000000001</v>
      </c>
      <c r="K33" s="44">
        <v>22147.559999999998</v>
      </c>
      <c r="L33" s="44">
        <v>52061.71</v>
      </c>
      <c r="M33" s="44">
        <v>60149.549999999996</v>
      </c>
      <c r="N33" s="44">
        <v>9871</v>
      </c>
      <c r="O33" s="44">
        <v>29142.829999999998</v>
      </c>
      <c r="P33" s="44">
        <v>9223.9800000000014</v>
      </c>
      <c r="Q33" s="44">
        <v>109780.48999999999</v>
      </c>
      <c r="R33" s="44">
        <v>5097.72</v>
      </c>
      <c r="S33" s="44">
        <v>4964.6399999999994</v>
      </c>
      <c r="T33" s="44">
        <v>28751.78</v>
      </c>
      <c r="U33" s="44">
        <v>6188.2100000000009</v>
      </c>
      <c r="V33" s="44">
        <v>52752.38</v>
      </c>
      <c r="W33" s="44">
        <v>10526.28</v>
      </c>
      <c r="X33" s="44">
        <v>4363.0700000000006</v>
      </c>
      <c r="Y33" s="44">
        <v>2038.05</v>
      </c>
      <c r="Z33" s="44">
        <v>6069.37</v>
      </c>
      <c r="AA33" s="44">
        <v>608</v>
      </c>
      <c r="AB33" s="44">
        <v>322.97000000000003</v>
      </c>
      <c r="AC33" s="44">
        <v>7831.4126699999997</v>
      </c>
      <c r="AD33" s="44">
        <v>533.42687000000001</v>
      </c>
      <c r="AE33" s="44">
        <v>333.70542000000006</v>
      </c>
      <c r="AF33" s="44">
        <v>598851.41495999985</v>
      </c>
      <c r="AG33" s="35"/>
    </row>
    <row r="34" spans="1:33" ht="14.45">
      <c r="A34" s="80"/>
      <c r="B34" s="45"/>
      <c r="C34" s="48" t="s">
        <v>31</v>
      </c>
      <c r="D34" s="44">
        <v>332.96999999999753</v>
      </c>
      <c r="E34" s="44">
        <v>70.549999999999955</v>
      </c>
      <c r="F34" s="44">
        <v>25.75</v>
      </c>
      <c r="G34" s="44">
        <v>9.3999999999978172</v>
      </c>
      <c r="H34" s="44">
        <v>0</v>
      </c>
      <c r="I34" s="44">
        <v>318</v>
      </c>
      <c r="J34" s="44">
        <v>347.32999999999993</v>
      </c>
      <c r="K34" s="44">
        <v>89.360000000000582</v>
      </c>
      <c r="L34" s="44">
        <v>3358.4599999999991</v>
      </c>
      <c r="M34" s="44">
        <v>71.980000000003201</v>
      </c>
      <c r="N34" s="44">
        <v>83</v>
      </c>
      <c r="O34" s="44">
        <v>2744.8500000000022</v>
      </c>
      <c r="P34" s="44">
        <v>79.059999999999491</v>
      </c>
      <c r="Q34" s="44">
        <v>499.36000000001513</v>
      </c>
      <c r="R34" s="44">
        <v>0</v>
      </c>
      <c r="S34" s="44">
        <v>230.1200000000008</v>
      </c>
      <c r="T34" s="44">
        <v>95.420000000001892</v>
      </c>
      <c r="U34" s="44">
        <v>0</v>
      </c>
      <c r="V34" s="44">
        <v>20.470000000001164</v>
      </c>
      <c r="W34" s="44">
        <v>1543.6899999999987</v>
      </c>
      <c r="X34" s="44">
        <v>283.61999999999898</v>
      </c>
      <c r="Y34" s="44">
        <v>-9.9999999999909051E-3</v>
      </c>
      <c r="Z34" s="44">
        <v>71.159999999999854</v>
      </c>
      <c r="AA34" s="44">
        <v>3</v>
      </c>
      <c r="AB34" s="44">
        <v>45.759999999999991</v>
      </c>
      <c r="AC34" s="44">
        <v>43.230000000000473</v>
      </c>
      <c r="AD34" s="44">
        <v>0</v>
      </c>
      <c r="AE34" s="44">
        <v>0</v>
      </c>
      <c r="AF34" s="44">
        <v>10366.530000000017</v>
      </c>
      <c r="AG34" s="35"/>
    </row>
    <row r="35" spans="1:33" ht="14.45">
      <c r="A35" s="80"/>
      <c r="B35" s="45">
        <v>500000</v>
      </c>
      <c r="C35" s="48" t="s">
        <v>33</v>
      </c>
      <c r="D35" s="44">
        <v>13633.77</v>
      </c>
      <c r="E35" s="44">
        <v>2963.06</v>
      </c>
      <c r="F35" s="44">
        <v>3658.1400000000003</v>
      </c>
      <c r="G35" s="44">
        <v>10961.619999999999</v>
      </c>
      <c r="H35" s="44">
        <v>47455.79</v>
      </c>
      <c r="I35" s="44">
        <v>60865</v>
      </c>
      <c r="J35" s="44">
        <v>11247.44</v>
      </c>
      <c r="K35" s="44">
        <v>20527.789999999997</v>
      </c>
      <c r="L35" s="44">
        <v>27199.23</v>
      </c>
      <c r="M35" s="44">
        <v>47878.96</v>
      </c>
      <c r="N35" s="44">
        <v>8193</v>
      </c>
      <c r="O35" s="44">
        <v>15225.11</v>
      </c>
      <c r="P35" s="44">
        <v>8637.9000000000015</v>
      </c>
      <c r="Q35" s="44">
        <v>66136.510000000009</v>
      </c>
      <c r="R35" s="44">
        <v>3570.5600000000004</v>
      </c>
      <c r="S35" s="44">
        <v>5204.2300000000005</v>
      </c>
      <c r="T35" s="44">
        <v>22314.36</v>
      </c>
      <c r="U35" s="44">
        <v>8463.81</v>
      </c>
      <c r="V35" s="44">
        <v>42935.38</v>
      </c>
      <c r="W35" s="44">
        <v>9426.6699999999983</v>
      </c>
      <c r="X35" s="44">
        <v>4140.58</v>
      </c>
      <c r="Y35" s="44">
        <v>1870.3899999999999</v>
      </c>
      <c r="Z35" s="44">
        <v>5467.82</v>
      </c>
      <c r="AA35" s="44">
        <v>1244</v>
      </c>
      <c r="AB35" s="44">
        <v>1834.6100000000001</v>
      </c>
      <c r="AC35" s="44">
        <v>6812.8050199999998</v>
      </c>
      <c r="AD35" s="44">
        <v>637.00986999999998</v>
      </c>
      <c r="AE35" s="44">
        <v>291.54428000000001</v>
      </c>
      <c r="AF35" s="44">
        <v>458797.08917000005</v>
      </c>
      <c r="AG35" s="35"/>
    </row>
    <row r="36" spans="1:33" ht="14.45">
      <c r="A36" s="80">
        <v>24</v>
      </c>
      <c r="B36" s="36">
        <v>510000</v>
      </c>
      <c r="C36" s="49" t="s">
        <v>35</v>
      </c>
      <c r="D36" s="38">
        <v>8880.31</v>
      </c>
      <c r="E36" s="38">
        <v>3439.4</v>
      </c>
      <c r="F36" s="38">
        <v>3131.57</v>
      </c>
      <c r="G36" s="38">
        <v>10948.69</v>
      </c>
      <c r="H36" s="38">
        <v>44460.07</v>
      </c>
      <c r="I36" s="38">
        <v>51884</v>
      </c>
      <c r="J36" s="38">
        <v>11478.29</v>
      </c>
      <c r="K36" s="38">
        <v>19648.240000000002</v>
      </c>
      <c r="L36" s="38">
        <v>27199.23</v>
      </c>
      <c r="M36" s="38">
        <v>43460.03</v>
      </c>
      <c r="N36" s="38">
        <v>7143</v>
      </c>
      <c r="O36" s="38">
        <v>5901.31</v>
      </c>
      <c r="P36" s="38">
        <v>8326.1200000000008</v>
      </c>
      <c r="Q36" s="38">
        <v>48375.21</v>
      </c>
      <c r="R36" s="38">
        <v>2764.56</v>
      </c>
      <c r="S36" s="38">
        <v>4970.66</v>
      </c>
      <c r="T36" s="38">
        <v>19011.39</v>
      </c>
      <c r="U36" s="38">
        <v>8396.7999999999993</v>
      </c>
      <c r="V36" s="38">
        <v>35879.410000000003</v>
      </c>
      <c r="W36" s="38">
        <v>8080.26</v>
      </c>
      <c r="X36" s="38">
        <v>4130.76</v>
      </c>
      <c r="Y36" s="38">
        <v>1788.26</v>
      </c>
      <c r="Z36" s="38">
        <v>5086.62</v>
      </c>
      <c r="AA36" s="38">
        <v>1231</v>
      </c>
      <c r="AB36" s="38">
        <v>2360.7399999999998</v>
      </c>
      <c r="AC36" s="38">
        <v>5964.4510099999998</v>
      </c>
      <c r="AD36" s="38">
        <v>635.21726000000001</v>
      </c>
      <c r="AE36" s="38">
        <v>269.93928000000005</v>
      </c>
      <c r="AF36" s="38">
        <v>394845.53755000007</v>
      </c>
      <c r="AG36" s="35"/>
    </row>
    <row r="37" spans="1:33" ht="14.45">
      <c r="A37" s="80">
        <v>25</v>
      </c>
      <c r="B37" s="39">
        <v>510300</v>
      </c>
      <c r="C37" s="40" t="s">
        <v>97</v>
      </c>
      <c r="D37" s="41">
        <v>0</v>
      </c>
      <c r="E37" s="41">
        <v>5.45</v>
      </c>
      <c r="F37" s="41">
        <v>7.55</v>
      </c>
      <c r="G37" s="41">
        <v>0</v>
      </c>
      <c r="H37" s="41">
        <v>243.32</v>
      </c>
      <c r="I37" s="41">
        <v>300</v>
      </c>
      <c r="J37" s="41">
        <v>8.92</v>
      </c>
      <c r="K37" s="41">
        <v>113.08</v>
      </c>
      <c r="L37" s="41">
        <v>256.69</v>
      </c>
      <c r="M37" s="41">
        <v>200.45</v>
      </c>
      <c r="N37" s="41">
        <v>34</v>
      </c>
      <c r="O37" s="41">
        <v>18.38</v>
      </c>
      <c r="P37" s="41">
        <v>46.86</v>
      </c>
      <c r="Q37" s="41">
        <v>30.4</v>
      </c>
      <c r="R37" s="41">
        <v>0</v>
      </c>
      <c r="S37" s="41">
        <v>0.8</v>
      </c>
      <c r="T37" s="41">
        <v>18.47</v>
      </c>
      <c r="U37" s="41">
        <v>26.76</v>
      </c>
      <c r="V37" s="41">
        <v>187.53</v>
      </c>
      <c r="W37" s="41">
        <v>29.54</v>
      </c>
      <c r="X37" s="41">
        <v>0</v>
      </c>
      <c r="Y37" s="41">
        <v>0</v>
      </c>
      <c r="Z37" s="41">
        <v>18.57</v>
      </c>
      <c r="AA37" s="41">
        <v>2</v>
      </c>
      <c r="AB37" s="41">
        <v>9.93</v>
      </c>
      <c r="AC37" s="41">
        <v>51.793699999999994</v>
      </c>
      <c r="AD37" s="41">
        <v>1.98098</v>
      </c>
      <c r="AE37" s="41">
        <v>0</v>
      </c>
      <c r="AF37" s="41">
        <v>1612.47468</v>
      </c>
      <c r="AG37" s="35"/>
    </row>
    <row r="38" spans="1:33" ht="14.45">
      <c r="A38" s="80">
        <v>26</v>
      </c>
      <c r="B38" s="39">
        <v>510400</v>
      </c>
      <c r="C38" s="40" t="s">
        <v>98</v>
      </c>
      <c r="D38" s="41">
        <v>1.97</v>
      </c>
      <c r="E38" s="41">
        <v>0</v>
      </c>
      <c r="F38" s="41">
        <v>0</v>
      </c>
      <c r="G38" s="41">
        <v>0</v>
      </c>
      <c r="H38" s="41">
        <v>0</v>
      </c>
      <c r="I38" s="41">
        <v>18</v>
      </c>
      <c r="J38" s="41">
        <v>0.76</v>
      </c>
      <c r="K38" s="41">
        <v>837.22</v>
      </c>
      <c r="L38" s="41">
        <v>0</v>
      </c>
      <c r="M38" s="41">
        <v>0</v>
      </c>
      <c r="N38" s="41">
        <v>0</v>
      </c>
      <c r="O38" s="41">
        <v>0</v>
      </c>
      <c r="P38" s="41">
        <v>4.67</v>
      </c>
      <c r="Q38" s="41">
        <v>1.05</v>
      </c>
      <c r="R38" s="41">
        <v>0</v>
      </c>
      <c r="S38" s="41">
        <v>0.05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0.28025</v>
      </c>
      <c r="AF38" s="41">
        <v>864.00024999999994</v>
      </c>
      <c r="AG38" s="35"/>
    </row>
    <row r="39" spans="1:33" ht="14.45">
      <c r="A39" s="80">
        <v>27</v>
      </c>
      <c r="B39" s="39">
        <v>510600</v>
      </c>
      <c r="C39" s="40" t="s">
        <v>99</v>
      </c>
      <c r="D39" s="41">
        <v>2138.19</v>
      </c>
      <c r="E39" s="41">
        <v>0</v>
      </c>
      <c r="F39" s="41">
        <v>42.16</v>
      </c>
      <c r="G39" s="41">
        <v>0</v>
      </c>
      <c r="H39" s="41">
        <v>2474.9</v>
      </c>
      <c r="I39" s="41">
        <v>0</v>
      </c>
      <c r="J39" s="41">
        <v>0</v>
      </c>
      <c r="K39" s="41">
        <v>381.99</v>
      </c>
      <c r="L39" s="41">
        <v>1604.2</v>
      </c>
      <c r="M39" s="41">
        <v>587.74</v>
      </c>
      <c r="N39" s="41">
        <v>0</v>
      </c>
      <c r="O39" s="41">
        <v>0</v>
      </c>
      <c r="P39" s="41">
        <v>0</v>
      </c>
      <c r="Q39" s="41">
        <v>0</v>
      </c>
      <c r="R39" s="41">
        <v>3.44</v>
      </c>
      <c r="S39" s="41">
        <v>421.88</v>
      </c>
      <c r="T39" s="41">
        <v>528.79</v>
      </c>
      <c r="U39" s="41">
        <v>57.06</v>
      </c>
      <c r="V39" s="41">
        <v>0</v>
      </c>
      <c r="W39" s="41">
        <v>27.48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140.41354000000001</v>
      </c>
      <c r="AD39" s="41">
        <v>0</v>
      </c>
      <c r="AE39" s="41">
        <v>0</v>
      </c>
      <c r="AF39" s="41">
        <v>8408.2435399999977</v>
      </c>
      <c r="AG39" s="35"/>
    </row>
    <row r="40" spans="1:33" ht="14.45">
      <c r="A40" s="80">
        <v>28</v>
      </c>
      <c r="B40" s="39">
        <v>510700</v>
      </c>
      <c r="C40" s="40" t="s">
        <v>89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35"/>
    </row>
    <row r="41" spans="1:33" ht="14.45">
      <c r="A41" s="80">
        <v>29</v>
      </c>
      <c r="B41" s="39">
        <v>510800</v>
      </c>
      <c r="C41" s="40" t="s">
        <v>100</v>
      </c>
      <c r="D41" s="41">
        <v>0</v>
      </c>
      <c r="E41" s="41">
        <v>0</v>
      </c>
      <c r="F41" s="41">
        <v>0</v>
      </c>
      <c r="G41" s="41">
        <v>6401.26</v>
      </c>
      <c r="H41" s="41">
        <v>1793.81</v>
      </c>
      <c r="I41" s="41">
        <v>0</v>
      </c>
      <c r="J41" s="41">
        <v>5087.7700000000004</v>
      </c>
      <c r="K41" s="41">
        <v>0</v>
      </c>
      <c r="L41" s="41">
        <v>6161.27</v>
      </c>
      <c r="M41" s="41">
        <v>16345.79</v>
      </c>
      <c r="N41" s="41">
        <v>1336</v>
      </c>
      <c r="O41" s="41">
        <v>0</v>
      </c>
      <c r="P41" s="41">
        <v>0</v>
      </c>
      <c r="Q41" s="41">
        <v>0</v>
      </c>
      <c r="R41" s="41">
        <v>42.14</v>
      </c>
      <c r="S41" s="41">
        <v>4.8600000000000003</v>
      </c>
      <c r="T41" s="41">
        <v>123.9</v>
      </c>
      <c r="U41" s="41">
        <v>805.03</v>
      </c>
      <c r="V41" s="41">
        <v>13469.29</v>
      </c>
      <c r="W41" s="41">
        <v>162.94</v>
      </c>
      <c r="X41" s="41">
        <v>0</v>
      </c>
      <c r="Y41" s="41">
        <v>0</v>
      </c>
      <c r="Z41" s="41">
        <v>8.99</v>
      </c>
      <c r="AA41" s="41">
        <v>0</v>
      </c>
      <c r="AB41" s="41">
        <v>0</v>
      </c>
      <c r="AC41" s="41">
        <v>0</v>
      </c>
      <c r="AD41" s="41">
        <v>5.3850000000000002E-2</v>
      </c>
      <c r="AE41" s="41">
        <v>2.93655</v>
      </c>
      <c r="AF41" s="41">
        <v>51746.040399999998</v>
      </c>
      <c r="AG41" s="35"/>
    </row>
    <row r="42" spans="1:33" ht="14.45">
      <c r="A42" s="80">
        <v>30</v>
      </c>
      <c r="B42" s="39">
        <v>511500</v>
      </c>
      <c r="C42" s="40" t="s">
        <v>37</v>
      </c>
      <c r="D42" s="41">
        <v>274.56</v>
      </c>
      <c r="E42" s="41">
        <v>522.41999999999996</v>
      </c>
      <c r="F42" s="41">
        <v>776.74</v>
      </c>
      <c r="G42" s="41">
        <v>983.3</v>
      </c>
      <c r="H42" s="41">
        <v>18.77</v>
      </c>
      <c r="I42" s="41">
        <v>9323</v>
      </c>
      <c r="J42" s="41">
        <v>63.1</v>
      </c>
      <c r="K42" s="41">
        <v>537.52</v>
      </c>
      <c r="L42" s="41">
        <v>95.48</v>
      </c>
      <c r="M42" s="41">
        <v>671.33</v>
      </c>
      <c r="N42" s="41">
        <v>946</v>
      </c>
      <c r="O42" s="41">
        <v>2017.26</v>
      </c>
      <c r="P42" s="41">
        <v>518.54999999999995</v>
      </c>
      <c r="Q42" s="41">
        <v>16092.21</v>
      </c>
      <c r="R42" s="41">
        <v>216</v>
      </c>
      <c r="S42" s="41">
        <v>94.08</v>
      </c>
      <c r="T42" s="41">
        <v>5044.05</v>
      </c>
      <c r="U42" s="41">
        <v>40.51</v>
      </c>
      <c r="V42" s="41">
        <v>99.26</v>
      </c>
      <c r="W42" s="41">
        <v>1901.88</v>
      </c>
      <c r="X42" s="41">
        <v>471.7</v>
      </c>
      <c r="Y42" s="41">
        <v>0</v>
      </c>
      <c r="Z42" s="41">
        <v>103.08</v>
      </c>
      <c r="AA42" s="41">
        <v>9</v>
      </c>
      <c r="AB42" s="41">
        <v>150.77000000000001</v>
      </c>
      <c r="AC42" s="41">
        <v>13.507530000000001</v>
      </c>
      <c r="AD42" s="41">
        <v>14.35159</v>
      </c>
      <c r="AE42" s="41">
        <v>0</v>
      </c>
      <c r="AF42" s="41">
        <v>40998.429120000008</v>
      </c>
      <c r="AG42" s="35"/>
    </row>
    <row r="43" spans="1:33" ht="14.45">
      <c r="A43" s="80">
        <v>31</v>
      </c>
      <c r="B43" s="39">
        <v>511900</v>
      </c>
      <c r="C43" s="40" t="s">
        <v>85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35"/>
    </row>
    <row r="44" spans="1:33" ht="14.45">
      <c r="A44" s="80">
        <v>32</v>
      </c>
      <c r="B44" s="36">
        <v>512000</v>
      </c>
      <c r="C44" s="43" t="s">
        <v>39</v>
      </c>
      <c r="D44" s="38">
        <v>3452.8</v>
      </c>
      <c r="E44" s="38">
        <v>832.69</v>
      </c>
      <c r="F44" s="38">
        <v>1258.31</v>
      </c>
      <c r="G44" s="38">
        <v>1856.29</v>
      </c>
      <c r="H44" s="38">
        <v>7350.83</v>
      </c>
      <c r="I44" s="38">
        <v>21029</v>
      </c>
      <c r="J44" s="38">
        <v>3163.97</v>
      </c>
      <c r="K44" s="38">
        <v>7159.67</v>
      </c>
      <c r="L44" s="38">
        <v>10917.91</v>
      </c>
      <c r="M44" s="38">
        <v>14767.19</v>
      </c>
      <c r="N44" s="38">
        <v>2932</v>
      </c>
      <c r="O44" s="38">
        <v>1793.49</v>
      </c>
      <c r="P44" s="38">
        <v>5717.45</v>
      </c>
      <c r="Q44" s="38">
        <v>23367.72</v>
      </c>
      <c r="R44" s="38">
        <v>1571.02</v>
      </c>
      <c r="S44" s="38">
        <v>2107.85</v>
      </c>
      <c r="T44" s="38">
        <v>4447.49</v>
      </c>
      <c r="U44" s="38">
        <v>3881.13</v>
      </c>
      <c r="V44" s="38">
        <v>6250.72</v>
      </c>
      <c r="W44" s="38">
        <v>2509.64</v>
      </c>
      <c r="X44" s="38">
        <v>1704.94</v>
      </c>
      <c r="Y44" s="38">
        <v>1220.5899999999999</v>
      </c>
      <c r="Z44" s="38">
        <v>2687.2</v>
      </c>
      <c r="AA44" s="38">
        <v>585</v>
      </c>
      <c r="AB44" s="38">
        <v>481.89</v>
      </c>
      <c r="AC44" s="38">
        <v>2749.3955799999999</v>
      </c>
      <c r="AD44" s="38">
        <v>417.73197999999996</v>
      </c>
      <c r="AE44" s="38">
        <v>168.88492000000002</v>
      </c>
      <c r="AF44" s="38">
        <v>136382.80248000007</v>
      </c>
      <c r="AG44" s="35"/>
    </row>
    <row r="45" spans="1:33" ht="14.45">
      <c r="A45" s="80">
        <v>33</v>
      </c>
      <c r="B45" s="39">
        <v>512300</v>
      </c>
      <c r="C45" s="40" t="s">
        <v>91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772.36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1.216</v>
      </c>
      <c r="AD45" s="41">
        <v>0</v>
      </c>
      <c r="AE45" s="41">
        <v>0</v>
      </c>
      <c r="AF45" s="41">
        <v>773.57600000000002</v>
      </c>
      <c r="AG45" s="35"/>
    </row>
    <row r="46" spans="1:33" ht="14.45">
      <c r="A46" s="80">
        <v>34</v>
      </c>
      <c r="B46" s="39">
        <v>512500</v>
      </c>
      <c r="C46" s="40" t="s">
        <v>92</v>
      </c>
      <c r="D46" s="41">
        <v>0.01</v>
      </c>
      <c r="E46" s="41">
        <v>0</v>
      </c>
      <c r="F46" s="41">
        <v>0</v>
      </c>
      <c r="G46" s="41">
        <v>0</v>
      </c>
      <c r="H46" s="41">
        <v>32.07</v>
      </c>
      <c r="I46" s="41">
        <v>4</v>
      </c>
      <c r="J46" s="41">
        <v>0</v>
      </c>
      <c r="K46" s="41">
        <v>837.21</v>
      </c>
      <c r="L46" s="41">
        <v>248.41</v>
      </c>
      <c r="M46" s="41">
        <v>44.01</v>
      </c>
      <c r="N46" s="41">
        <v>0</v>
      </c>
      <c r="O46" s="41">
        <v>0</v>
      </c>
      <c r="P46" s="41">
        <v>0</v>
      </c>
      <c r="Q46" s="41">
        <v>0</v>
      </c>
      <c r="R46" s="41">
        <v>4.1100000000000003</v>
      </c>
      <c r="S46" s="41">
        <v>0.74</v>
      </c>
      <c r="T46" s="41">
        <v>110.73</v>
      </c>
      <c r="U46" s="41">
        <v>0</v>
      </c>
      <c r="V46" s="41">
        <v>0</v>
      </c>
      <c r="W46" s="41">
        <v>1.72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2.7845</v>
      </c>
      <c r="AD46" s="41">
        <v>0</v>
      </c>
      <c r="AE46" s="41">
        <v>0</v>
      </c>
      <c r="AF46" s="41">
        <v>1285.7945</v>
      </c>
      <c r="AG46" s="35"/>
    </row>
    <row r="47" spans="1:33" ht="14.45">
      <c r="A47" s="80">
        <v>35</v>
      </c>
      <c r="B47" s="39">
        <v>512800</v>
      </c>
      <c r="C47" s="40" t="s">
        <v>101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35"/>
    </row>
    <row r="48" spans="1:33" ht="14.45">
      <c r="A48" s="80">
        <v>36</v>
      </c>
      <c r="B48" s="39">
        <v>512900</v>
      </c>
      <c r="C48" s="40" t="s">
        <v>94</v>
      </c>
      <c r="D48" s="41">
        <v>0</v>
      </c>
      <c r="E48" s="41">
        <v>0</v>
      </c>
      <c r="F48" s="41">
        <v>0</v>
      </c>
      <c r="G48" s="41">
        <v>0</v>
      </c>
      <c r="H48" s="41">
        <v>2774.6</v>
      </c>
      <c r="I48" s="41">
        <v>0</v>
      </c>
      <c r="J48" s="41">
        <v>0</v>
      </c>
      <c r="K48" s="41">
        <v>2097.5700000000002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815.4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71.755240000000001</v>
      </c>
      <c r="AD48" s="41">
        <v>0</v>
      </c>
      <c r="AE48" s="41">
        <v>0</v>
      </c>
      <c r="AF48" s="41">
        <v>5759.3252400000001</v>
      </c>
      <c r="AG48" s="35"/>
    </row>
    <row r="49" spans="1:33" ht="14.45">
      <c r="A49" s="80">
        <v>37</v>
      </c>
      <c r="B49" s="39">
        <v>513000</v>
      </c>
      <c r="C49" s="40" t="s">
        <v>41</v>
      </c>
      <c r="D49" s="41">
        <v>259.63</v>
      </c>
      <c r="E49" s="41">
        <v>101.28</v>
      </c>
      <c r="F49" s="41">
        <v>153.84</v>
      </c>
      <c r="G49" s="41">
        <v>459.57</v>
      </c>
      <c r="H49" s="41">
        <v>2341.46</v>
      </c>
      <c r="I49" s="41">
        <v>1696</v>
      </c>
      <c r="J49" s="41">
        <v>470.67</v>
      </c>
      <c r="K49" s="41">
        <v>412.36</v>
      </c>
      <c r="L49" s="41">
        <v>1279.8499999999999</v>
      </c>
      <c r="M49" s="41">
        <v>573.64</v>
      </c>
      <c r="N49" s="41">
        <v>141</v>
      </c>
      <c r="O49" s="41">
        <v>370.58</v>
      </c>
      <c r="P49" s="41">
        <v>397.1</v>
      </c>
      <c r="Q49" s="41">
        <v>914.68</v>
      </c>
      <c r="R49" s="41">
        <v>190.06</v>
      </c>
      <c r="S49" s="41">
        <v>237.79</v>
      </c>
      <c r="T49" s="41">
        <v>718.45</v>
      </c>
      <c r="U49" s="41">
        <v>363.37</v>
      </c>
      <c r="V49" s="41">
        <v>742.71</v>
      </c>
      <c r="W49" s="41">
        <v>121.07</v>
      </c>
      <c r="X49" s="41">
        <v>858.45</v>
      </c>
      <c r="Y49" s="41">
        <v>316.67</v>
      </c>
      <c r="Z49" s="41">
        <v>162.74</v>
      </c>
      <c r="AA49" s="41">
        <v>128</v>
      </c>
      <c r="AB49" s="41">
        <v>82.7</v>
      </c>
      <c r="AC49" s="41">
        <v>400.16271999999998</v>
      </c>
      <c r="AD49" s="41">
        <v>56.227330000000002</v>
      </c>
      <c r="AE49" s="41">
        <v>61.963410000000003</v>
      </c>
      <c r="AF49" s="41">
        <v>14012.023460000006</v>
      </c>
      <c r="AG49" s="35"/>
    </row>
    <row r="50" spans="1:33" ht="14.45">
      <c r="A50" s="80">
        <v>38</v>
      </c>
      <c r="B50" s="39">
        <v>513900</v>
      </c>
      <c r="C50" s="40" t="s">
        <v>102</v>
      </c>
      <c r="D50" s="41">
        <v>0</v>
      </c>
      <c r="E50" s="41">
        <v>0</v>
      </c>
      <c r="F50" s="41">
        <v>0</v>
      </c>
      <c r="G50" s="41">
        <v>0</v>
      </c>
      <c r="H50" s="41">
        <v>200.32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200.32</v>
      </c>
      <c r="AG50" s="35"/>
    </row>
    <row r="51" spans="1:33" ht="14.45">
      <c r="A51" s="80">
        <v>39</v>
      </c>
      <c r="B51" s="36">
        <v>514000</v>
      </c>
      <c r="C51" s="43" t="s">
        <v>43</v>
      </c>
      <c r="D51" s="38">
        <v>484.52</v>
      </c>
      <c r="E51" s="38">
        <v>76.16</v>
      </c>
      <c r="F51" s="38">
        <v>322.51</v>
      </c>
      <c r="G51" s="38">
        <v>115.22</v>
      </c>
      <c r="H51" s="38">
        <v>758.14</v>
      </c>
      <c r="I51" s="38">
        <v>2523</v>
      </c>
      <c r="J51" s="38">
        <v>322.64999999999998</v>
      </c>
      <c r="K51" s="38">
        <v>291.3</v>
      </c>
      <c r="L51" s="38">
        <v>1413.93</v>
      </c>
      <c r="M51" s="38">
        <v>1324.46</v>
      </c>
      <c r="N51" s="38">
        <v>324</v>
      </c>
      <c r="O51" s="38">
        <v>417.39</v>
      </c>
      <c r="P51" s="38">
        <v>152.88</v>
      </c>
      <c r="Q51" s="38">
        <v>2100.3200000000002</v>
      </c>
      <c r="R51" s="38">
        <v>76.67</v>
      </c>
      <c r="S51" s="38">
        <v>235.55</v>
      </c>
      <c r="T51" s="38">
        <v>412.27</v>
      </c>
      <c r="U51" s="38">
        <v>493.65</v>
      </c>
      <c r="V51" s="38">
        <v>630.54999999999995</v>
      </c>
      <c r="W51" s="38">
        <v>273.08</v>
      </c>
      <c r="X51" s="38">
        <v>182.2</v>
      </c>
      <c r="Y51" s="38">
        <v>59.41</v>
      </c>
      <c r="Z51" s="38">
        <v>75.39</v>
      </c>
      <c r="AA51" s="38">
        <v>14</v>
      </c>
      <c r="AB51" s="38">
        <v>196.4</v>
      </c>
      <c r="AC51" s="38">
        <v>186.69503</v>
      </c>
      <c r="AD51" s="38">
        <v>6.4125500000000004</v>
      </c>
      <c r="AE51" s="38">
        <v>1.3084100000000001</v>
      </c>
      <c r="AF51" s="38">
        <v>13470.065989999997</v>
      </c>
      <c r="AG51" s="35"/>
    </row>
    <row r="52" spans="1:33" ht="14.45">
      <c r="A52" s="80">
        <v>40</v>
      </c>
      <c r="B52" s="36">
        <v>514500</v>
      </c>
      <c r="C52" s="43" t="s">
        <v>45</v>
      </c>
      <c r="D52" s="38">
        <v>33.65</v>
      </c>
      <c r="E52" s="38">
        <v>4.5</v>
      </c>
      <c r="F52" s="38">
        <v>18.52</v>
      </c>
      <c r="G52" s="38">
        <v>115.34</v>
      </c>
      <c r="H52" s="38">
        <v>249.81</v>
      </c>
      <c r="I52" s="38">
        <v>1374</v>
      </c>
      <c r="J52" s="38">
        <v>260.62</v>
      </c>
      <c r="K52" s="38">
        <v>194.25</v>
      </c>
      <c r="L52" s="38">
        <v>66.930000000000007</v>
      </c>
      <c r="M52" s="38">
        <v>827.92</v>
      </c>
      <c r="N52" s="38">
        <v>0</v>
      </c>
      <c r="O52" s="38">
        <v>112.48</v>
      </c>
      <c r="P52" s="38">
        <v>0</v>
      </c>
      <c r="Q52" s="38">
        <v>452.42</v>
      </c>
      <c r="R52" s="38">
        <v>4.1399999999999997</v>
      </c>
      <c r="S52" s="38">
        <v>66.22</v>
      </c>
      <c r="T52" s="38">
        <v>524.91</v>
      </c>
      <c r="U52" s="38">
        <v>79.739999999999995</v>
      </c>
      <c r="V52" s="38">
        <v>9.4499999999999993</v>
      </c>
      <c r="W52" s="38">
        <v>0.01</v>
      </c>
      <c r="X52" s="38">
        <v>35.229999999999997</v>
      </c>
      <c r="Y52" s="38">
        <v>60.04</v>
      </c>
      <c r="Z52" s="38">
        <v>146.28</v>
      </c>
      <c r="AA52" s="38">
        <v>0</v>
      </c>
      <c r="AB52" s="38">
        <v>1.55</v>
      </c>
      <c r="AC52" s="38">
        <v>26.15662</v>
      </c>
      <c r="AD52" s="38">
        <v>6.7808000000000002</v>
      </c>
      <c r="AE52" s="38">
        <v>0</v>
      </c>
      <c r="AF52" s="38">
        <v>4670.9474199999995</v>
      </c>
      <c r="AG52" s="35"/>
    </row>
    <row r="53" spans="1:33" ht="14.45">
      <c r="A53" s="80">
        <v>41</v>
      </c>
      <c r="B53" s="36">
        <v>515000</v>
      </c>
      <c r="C53" s="43" t="s">
        <v>47</v>
      </c>
      <c r="D53" s="38">
        <v>70.89</v>
      </c>
      <c r="E53" s="38">
        <v>33.75</v>
      </c>
      <c r="F53" s="38">
        <v>40.369999999999997</v>
      </c>
      <c r="G53" s="38">
        <v>51.69</v>
      </c>
      <c r="H53" s="38">
        <v>354.84</v>
      </c>
      <c r="I53" s="38">
        <v>71</v>
      </c>
      <c r="J53" s="38">
        <v>69.040000000000006</v>
      </c>
      <c r="K53" s="38">
        <v>76.569999999999993</v>
      </c>
      <c r="L53" s="38">
        <v>70.069999999999993</v>
      </c>
      <c r="M53" s="38">
        <v>213.92</v>
      </c>
      <c r="N53" s="38">
        <v>117</v>
      </c>
      <c r="O53" s="38">
        <v>49.7</v>
      </c>
      <c r="P53" s="38">
        <v>47.24</v>
      </c>
      <c r="Q53" s="38">
        <v>88.31</v>
      </c>
      <c r="R53" s="38">
        <v>87.84</v>
      </c>
      <c r="S53" s="38">
        <v>55.16</v>
      </c>
      <c r="T53" s="38">
        <v>78.760000000000005</v>
      </c>
      <c r="U53" s="38">
        <v>52.81</v>
      </c>
      <c r="V53" s="38">
        <v>765.19</v>
      </c>
      <c r="W53" s="38">
        <v>40.46</v>
      </c>
      <c r="X53" s="38">
        <v>29.28</v>
      </c>
      <c r="Y53" s="38">
        <v>38.700000000000003</v>
      </c>
      <c r="Z53" s="38">
        <v>69.739999999999995</v>
      </c>
      <c r="AA53" s="38">
        <v>100</v>
      </c>
      <c r="AB53" s="38">
        <v>30.09</v>
      </c>
      <c r="AC53" s="38">
        <v>27.565189999999998</v>
      </c>
      <c r="AD53" s="38">
        <v>12.17211</v>
      </c>
      <c r="AE53" s="38">
        <v>16.83727</v>
      </c>
      <c r="AF53" s="38">
        <v>2758.9945699999994</v>
      </c>
      <c r="AG53" s="35"/>
    </row>
    <row r="54" spans="1:33" ht="14.45">
      <c r="A54" s="80">
        <v>42</v>
      </c>
      <c r="B54" s="36">
        <v>515500</v>
      </c>
      <c r="C54" s="43" t="s">
        <v>49</v>
      </c>
      <c r="D54" s="38">
        <v>100.82</v>
      </c>
      <c r="E54" s="38">
        <v>52.04</v>
      </c>
      <c r="F54" s="38">
        <v>13.53</v>
      </c>
      <c r="G54" s="38">
        <v>114.43</v>
      </c>
      <c r="H54" s="38">
        <v>944.55</v>
      </c>
      <c r="I54" s="38">
        <v>839</v>
      </c>
      <c r="J54" s="38">
        <v>88.32</v>
      </c>
      <c r="K54" s="38">
        <v>110.98</v>
      </c>
      <c r="L54" s="38">
        <v>319.77</v>
      </c>
      <c r="M54" s="38">
        <v>245.33</v>
      </c>
      <c r="N54" s="38">
        <v>96</v>
      </c>
      <c r="O54" s="38">
        <v>0</v>
      </c>
      <c r="P54" s="38">
        <v>2.69</v>
      </c>
      <c r="Q54" s="38">
        <v>431.9</v>
      </c>
      <c r="R54" s="38">
        <v>0.21</v>
      </c>
      <c r="S54" s="38">
        <v>227.11</v>
      </c>
      <c r="T54" s="38">
        <v>269.05</v>
      </c>
      <c r="U54" s="38">
        <v>301.77999999999997</v>
      </c>
      <c r="V54" s="38">
        <v>156.44</v>
      </c>
      <c r="W54" s="38">
        <v>2.5099999999999998</v>
      </c>
      <c r="X54" s="38">
        <v>23.61</v>
      </c>
      <c r="Y54" s="38">
        <v>0.88</v>
      </c>
      <c r="Z54" s="38">
        <v>37.6</v>
      </c>
      <c r="AA54" s="38">
        <v>15</v>
      </c>
      <c r="AB54" s="38">
        <v>0</v>
      </c>
      <c r="AC54" s="38">
        <v>36.069309999999994</v>
      </c>
      <c r="AD54" s="38">
        <v>6.5480799999999997</v>
      </c>
      <c r="AE54" s="38">
        <v>0</v>
      </c>
      <c r="AF54" s="38">
        <v>4436.1673899999996</v>
      </c>
      <c r="AG54" s="35"/>
    </row>
    <row r="55" spans="1:33" ht="14.45">
      <c r="A55" s="80">
        <v>43</v>
      </c>
      <c r="B55" s="36">
        <v>516000</v>
      </c>
      <c r="C55" s="43" t="s">
        <v>51</v>
      </c>
      <c r="D55" s="38">
        <v>149.94999999999999</v>
      </c>
      <c r="E55" s="38">
        <v>338.58</v>
      </c>
      <c r="F55" s="38">
        <v>2.46</v>
      </c>
      <c r="G55" s="38">
        <v>2.88</v>
      </c>
      <c r="H55" s="38">
        <v>4039.93</v>
      </c>
      <c r="I55" s="38">
        <v>544</v>
      </c>
      <c r="J55" s="38">
        <v>308.68</v>
      </c>
      <c r="K55" s="38">
        <v>319.85000000000002</v>
      </c>
      <c r="L55" s="38">
        <v>1036.52</v>
      </c>
      <c r="M55" s="38">
        <v>943.85</v>
      </c>
      <c r="N55" s="38">
        <v>279</v>
      </c>
      <c r="O55" s="38">
        <v>0.86</v>
      </c>
      <c r="P55" s="38">
        <v>128.71</v>
      </c>
      <c r="Q55" s="38">
        <v>637.46</v>
      </c>
      <c r="R55" s="38">
        <v>153.93</v>
      </c>
      <c r="S55" s="38">
        <v>100.88</v>
      </c>
      <c r="T55" s="38">
        <v>175.2</v>
      </c>
      <c r="U55" s="38">
        <v>163.1</v>
      </c>
      <c r="V55" s="38">
        <v>0</v>
      </c>
      <c r="W55" s="38">
        <v>217.33</v>
      </c>
      <c r="X55" s="38">
        <v>32.26</v>
      </c>
      <c r="Y55" s="38">
        <v>0</v>
      </c>
      <c r="Z55" s="38">
        <v>302.63</v>
      </c>
      <c r="AA55" s="38">
        <v>88</v>
      </c>
      <c r="AB55" s="38">
        <v>573.70000000000005</v>
      </c>
      <c r="AC55" s="38">
        <v>727.60703999999998</v>
      </c>
      <c r="AD55" s="38">
        <v>19.406880000000001</v>
      </c>
      <c r="AE55" s="38">
        <v>0.59004000000000001</v>
      </c>
      <c r="AF55" s="38">
        <v>11287.363960000001</v>
      </c>
      <c r="AG55" s="35"/>
    </row>
    <row r="56" spans="1:33" ht="14.45">
      <c r="A56" s="80">
        <v>44</v>
      </c>
      <c r="B56" s="36">
        <v>516600</v>
      </c>
      <c r="C56" s="43" t="s">
        <v>21</v>
      </c>
      <c r="D56" s="38">
        <v>634.75</v>
      </c>
      <c r="E56" s="38">
        <v>40.98</v>
      </c>
      <c r="F56" s="38">
        <v>0</v>
      </c>
      <c r="G56" s="38">
        <v>148.52000000000001</v>
      </c>
      <c r="H56" s="38">
        <v>3387.57</v>
      </c>
      <c r="I56" s="38">
        <v>991</v>
      </c>
      <c r="J56" s="38">
        <v>737.59</v>
      </c>
      <c r="K56" s="38">
        <v>0</v>
      </c>
      <c r="L56" s="38">
        <v>247.13</v>
      </c>
      <c r="M56" s="38">
        <v>902.05</v>
      </c>
      <c r="N56" s="38">
        <v>0</v>
      </c>
      <c r="O56" s="38">
        <v>0</v>
      </c>
      <c r="P56" s="38">
        <v>0</v>
      </c>
      <c r="Q56" s="38">
        <v>1184.69</v>
      </c>
      <c r="R56" s="38">
        <v>35.61</v>
      </c>
      <c r="S56" s="38">
        <v>77.7</v>
      </c>
      <c r="T56" s="38">
        <v>619.26</v>
      </c>
      <c r="U56" s="38">
        <v>545.13</v>
      </c>
      <c r="V56" s="38">
        <v>120.71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9672.69</v>
      </c>
      <c r="AG56" s="35"/>
    </row>
    <row r="57" spans="1:33" ht="14.45">
      <c r="A57" s="80">
        <v>45</v>
      </c>
      <c r="B57" s="36">
        <v>517000</v>
      </c>
      <c r="C57" s="43" t="s">
        <v>54</v>
      </c>
      <c r="D57" s="38">
        <v>472.77</v>
      </c>
      <c r="E57" s="38">
        <v>0</v>
      </c>
      <c r="F57" s="38">
        <v>10.16</v>
      </c>
      <c r="G57" s="38">
        <v>0</v>
      </c>
      <c r="H57" s="38">
        <v>893.35</v>
      </c>
      <c r="I57" s="38">
        <v>517</v>
      </c>
      <c r="J57" s="38">
        <v>155.75</v>
      </c>
      <c r="K57" s="38">
        <v>471.01</v>
      </c>
      <c r="L57" s="38">
        <v>107.88</v>
      </c>
      <c r="M57" s="38">
        <v>783.46</v>
      </c>
      <c r="N57" s="38">
        <v>206</v>
      </c>
      <c r="O57" s="38">
        <v>0</v>
      </c>
      <c r="P57" s="38">
        <v>256.70999999999998</v>
      </c>
      <c r="Q57" s="38">
        <v>823.54</v>
      </c>
      <c r="R57" s="38">
        <v>8.94</v>
      </c>
      <c r="S57" s="38">
        <v>128.54</v>
      </c>
      <c r="T57" s="38">
        <v>124.2</v>
      </c>
      <c r="U57" s="38">
        <v>9.3800000000000008</v>
      </c>
      <c r="V57" s="38">
        <v>180.55</v>
      </c>
      <c r="W57" s="38">
        <v>1167.93</v>
      </c>
      <c r="X57" s="38">
        <v>0</v>
      </c>
      <c r="Y57" s="38">
        <v>0</v>
      </c>
      <c r="Z57" s="38">
        <v>32.99</v>
      </c>
      <c r="AA57" s="38">
        <v>0</v>
      </c>
      <c r="AB57" s="38">
        <v>0</v>
      </c>
      <c r="AC57" s="38">
        <v>43.945769999999996</v>
      </c>
      <c r="AD57" s="38">
        <v>0</v>
      </c>
      <c r="AE57" s="38">
        <v>0</v>
      </c>
      <c r="AF57" s="38">
        <v>6394.1057700000001</v>
      </c>
      <c r="AG57" s="35"/>
    </row>
    <row r="58" spans="1:33" ht="14.45">
      <c r="A58" s="80">
        <v>46</v>
      </c>
      <c r="B58" s="36">
        <v>517500</v>
      </c>
      <c r="C58" s="43" t="s">
        <v>56</v>
      </c>
      <c r="D58" s="38">
        <v>27.14</v>
      </c>
      <c r="E58" s="38">
        <v>2.39</v>
      </c>
      <c r="F58" s="38">
        <v>33.49</v>
      </c>
      <c r="G58" s="38">
        <v>14.76</v>
      </c>
      <c r="H58" s="38">
        <v>432.84</v>
      </c>
      <c r="I58" s="38">
        <v>605</v>
      </c>
      <c r="J58" s="38">
        <v>94.69</v>
      </c>
      <c r="K58" s="38">
        <v>272.45999999999998</v>
      </c>
      <c r="L58" s="38">
        <v>285.17</v>
      </c>
      <c r="M58" s="38">
        <v>210.53</v>
      </c>
      <c r="N58" s="38">
        <v>36</v>
      </c>
      <c r="O58" s="38">
        <v>0.44</v>
      </c>
      <c r="P58" s="38">
        <v>76.44</v>
      </c>
      <c r="Q58" s="38">
        <v>153.62</v>
      </c>
      <c r="R58" s="38">
        <v>7.22</v>
      </c>
      <c r="S58" s="38">
        <v>38.229999999999997</v>
      </c>
      <c r="T58" s="38">
        <v>109.43</v>
      </c>
      <c r="U58" s="38">
        <v>276.08999999999997</v>
      </c>
      <c r="V58" s="38">
        <v>43.86</v>
      </c>
      <c r="W58" s="38">
        <v>6.04</v>
      </c>
      <c r="X58" s="38">
        <v>31.23</v>
      </c>
      <c r="Y58" s="38">
        <v>13.8</v>
      </c>
      <c r="Z58" s="38">
        <v>36.409999999999997</v>
      </c>
      <c r="AA58" s="38">
        <v>41</v>
      </c>
      <c r="AB58" s="38">
        <v>15.18</v>
      </c>
      <c r="AC58" s="38">
        <v>52.054040000000001</v>
      </c>
      <c r="AD58" s="38">
        <v>6.2735500000000002</v>
      </c>
      <c r="AE58" s="38">
        <v>0</v>
      </c>
      <c r="AF58" s="38">
        <v>2921.7875899999995</v>
      </c>
      <c r="AG58" s="35"/>
    </row>
    <row r="59" spans="1:33" ht="14.45">
      <c r="A59" s="80">
        <v>47</v>
      </c>
      <c r="B59" s="36">
        <v>518000</v>
      </c>
      <c r="C59" s="43" t="s">
        <v>58</v>
      </c>
      <c r="D59" s="38">
        <v>3.64</v>
      </c>
      <c r="E59" s="38">
        <v>243.99</v>
      </c>
      <c r="F59" s="38">
        <v>14.73</v>
      </c>
      <c r="G59" s="38">
        <v>350.99</v>
      </c>
      <c r="H59" s="38">
        <v>1294.69</v>
      </c>
      <c r="I59" s="38">
        <v>2512</v>
      </c>
      <c r="J59" s="38">
        <v>155.4</v>
      </c>
      <c r="K59" s="38">
        <v>473.28</v>
      </c>
      <c r="L59" s="38">
        <v>365.33</v>
      </c>
      <c r="M59" s="38">
        <v>888.31</v>
      </c>
      <c r="N59" s="38">
        <v>111</v>
      </c>
      <c r="O59" s="38">
        <v>116.47</v>
      </c>
      <c r="P59" s="38">
        <v>195.39</v>
      </c>
      <c r="Q59" s="38">
        <v>32.450000000000003</v>
      </c>
      <c r="R59" s="38">
        <v>31.59</v>
      </c>
      <c r="S59" s="38">
        <v>43.94</v>
      </c>
      <c r="T59" s="38">
        <v>397.65</v>
      </c>
      <c r="U59" s="38">
        <v>301.7</v>
      </c>
      <c r="V59" s="38">
        <v>0</v>
      </c>
      <c r="W59" s="38">
        <v>126.7</v>
      </c>
      <c r="X59" s="38">
        <v>0</v>
      </c>
      <c r="Y59" s="38">
        <v>70.61</v>
      </c>
      <c r="Z59" s="38">
        <v>430.02</v>
      </c>
      <c r="AA59" s="38">
        <v>37</v>
      </c>
      <c r="AB59" s="38">
        <v>600.42999999999995</v>
      </c>
      <c r="AC59" s="38">
        <v>39.759790000000002</v>
      </c>
      <c r="AD59" s="38">
        <v>8.8887199999999993</v>
      </c>
      <c r="AE59" s="38">
        <v>0</v>
      </c>
      <c r="AF59" s="38">
        <v>8845.9585099999986</v>
      </c>
      <c r="AG59" s="35"/>
    </row>
    <row r="60" spans="1:33" ht="14.45">
      <c r="A60" s="80">
        <v>48</v>
      </c>
      <c r="B60" s="39">
        <v>519000</v>
      </c>
      <c r="C60" s="40" t="s">
        <v>23</v>
      </c>
      <c r="D60" s="41">
        <v>716.86</v>
      </c>
      <c r="E60" s="41">
        <v>74.37</v>
      </c>
      <c r="F60" s="41">
        <v>396.68</v>
      </c>
      <c r="G60" s="41">
        <v>333.37</v>
      </c>
      <c r="H60" s="41">
        <v>14874.27</v>
      </c>
      <c r="I60" s="41">
        <v>6748</v>
      </c>
      <c r="J60" s="41">
        <v>427.13</v>
      </c>
      <c r="K60" s="41">
        <v>4107.5200000000004</v>
      </c>
      <c r="L60" s="41">
        <v>1669.27</v>
      </c>
      <c r="M60" s="41">
        <v>3210.66</v>
      </c>
      <c r="N60" s="41">
        <v>481</v>
      </c>
      <c r="O60" s="41">
        <v>525.53</v>
      </c>
      <c r="P60" s="41">
        <v>663.6</v>
      </c>
      <c r="Q60" s="41">
        <v>1518.34</v>
      </c>
      <c r="R60" s="41">
        <v>331.64</v>
      </c>
      <c r="S60" s="41">
        <v>747.12</v>
      </c>
      <c r="T60" s="41">
        <v>5144.66</v>
      </c>
      <c r="U60" s="41">
        <v>999.56</v>
      </c>
      <c r="V60" s="41">
        <v>12936.16</v>
      </c>
      <c r="W60" s="41">
        <v>453.57</v>
      </c>
      <c r="X60" s="41">
        <v>357.18</v>
      </c>
      <c r="Y60" s="41">
        <v>7.3</v>
      </c>
      <c r="Z60" s="41">
        <v>782</v>
      </c>
      <c r="AA60" s="41">
        <v>139</v>
      </c>
      <c r="AB60" s="41">
        <v>134.94999999999999</v>
      </c>
      <c r="AC60" s="41">
        <v>731.18948</v>
      </c>
      <c r="AD60" s="41">
        <v>64.220010000000002</v>
      </c>
      <c r="AE60" s="41">
        <v>14.290430000000001</v>
      </c>
      <c r="AF60" s="41">
        <v>58589.439920000004</v>
      </c>
      <c r="AG60" s="35"/>
    </row>
    <row r="61" spans="1:33" ht="14.45">
      <c r="A61" s="80">
        <v>49</v>
      </c>
      <c r="B61" s="36">
        <v>570000</v>
      </c>
      <c r="C61" s="49" t="s">
        <v>61</v>
      </c>
      <c r="D61" s="38">
        <v>4753.46</v>
      </c>
      <c r="E61" s="38">
        <v>476.34</v>
      </c>
      <c r="F61" s="38">
        <v>526.57000000000005</v>
      </c>
      <c r="G61" s="38">
        <v>12.93</v>
      </c>
      <c r="H61" s="38">
        <v>460.28</v>
      </c>
      <c r="I61" s="38">
        <v>8981</v>
      </c>
      <c r="J61" s="38">
        <v>-230.85</v>
      </c>
      <c r="K61" s="38">
        <v>879.55</v>
      </c>
      <c r="L61" s="38">
        <v>0</v>
      </c>
      <c r="M61" s="38">
        <v>4418.93</v>
      </c>
      <c r="N61" s="38">
        <v>1050</v>
      </c>
      <c r="O61" s="38">
        <v>9323.7999999999993</v>
      </c>
      <c r="P61" s="38">
        <v>311.77999999999997</v>
      </c>
      <c r="Q61" s="38">
        <v>17761.3</v>
      </c>
      <c r="R61" s="38">
        <v>806</v>
      </c>
      <c r="S61" s="38">
        <v>233.57</v>
      </c>
      <c r="T61" s="38">
        <v>3302.97</v>
      </c>
      <c r="U61" s="38">
        <v>67.010000000000005</v>
      </c>
      <c r="V61" s="38">
        <v>7055.97</v>
      </c>
      <c r="W61" s="38">
        <v>1346.41</v>
      </c>
      <c r="X61" s="38">
        <v>9.82</v>
      </c>
      <c r="Y61" s="38">
        <v>82.14</v>
      </c>
      <c r="Z61" s="38">
        <v>381.19</v>
      </c>
      <c r="AA61" s="38">
        <v>13</v>
      </c>
      <c r="AB61" s="38">
        <v>-526.12</v>
      </c>
      <c r="AC61" s="38">
        <v>848.35400000000004</v>
      </c>
      <c r="AD61" s="38">
        <v>1.7926099999999998</v>
      </c>
      <c r="AE61" s="38">
        <v>21.605</v>
      </c>
      <c r="AF61" s="38">
        <v>62368.801610000002</v>
      </c>
      <c r="AG61" s="35"/>
    </row>
    <row r="62" spans="1:33" ht="14.45">
      <c r="A62" s="80"/>
      <c r="B62" s="45"/>
      <c r="C62" s="46" t="s">
        <v>63</v>
      </c>
      <c r="D62" s="44">
        <v>58.159999999998035</v>
      </c>
      <c r="E62" s="44">
        <v>1110.8000000000002</v>
      </c>
      <c r="F62" s="44">
        <v>40.520000000000891</v>
      </c>
      <c r="G62" s="44">
        <v>1.069999999999709</v>
      </c>
      <c r="H62" s="44">
        <v>0</v>
      </c>
      <c r="I62" s="44">
        <v>2790</v>
      </c>
      <c r="J62" s="44">
        <v>63.229999999999563</v>
      </c>
      <c r="K62" s="44">
        <v>182.04000000000087</v>
      </c>
      <c r="L62" s="44">
        <v>1053.4200000000019</v>
      </c>
      <c r="M62" s="44">
        <v>719.39000000000669</v>
      </c>
      <c r="N62" s="44">
        <v>104</v>
      </c>
      <c r="O62" s="44">
        <v>478.73000000000138</v>
      </c>
      <c r="P62" s="44">
        <v>117.82999999999993</v>
      </c>
      <c r="Q62" s="44">
        <v>546.10000000000582</v>
      </c>
      <c r="R62" s="44">
        <v>0</v>
      </c>
      <c r="S62" s="44">
        <v>382.15999999999985</v>
      </c>
      <c r="T62" s="44">
        <v>164.11999999999534</v>
      </c>
      <c r="U62" s="44">
        <v>0</v>
      </c>
      <c r="V62" s="44">
        <v>286.99000000000524</v>
      </c>
      <c r="W62" s="44">
        <v>222.96000000000004</v>
      </c>
      <c r="X62" s="44">
        <v>404.67999999999984</v>
      </c>
      <c r="Y62" s="44">
        <v>0.25999999999999091</v>
      </c>
      <c r="Z62" s="44">
        <v>192.98000000000047</v>
      </c>
      <c r="AA62" s="44">
        <v>73</v>
      </c>
      <c r="AB62" s="44">
        <v>83.150000000000091</v>
      </c>
      <c r="AC62" s="44">
        <v>662.37993000000006</v>
      </c>
      <c r="AD62" s="44">
        <v>14.168829999999957</v>
      </c>
      <c r="AE62" s="44">
        <v>2.84800000000007</v>
      </c>
      <c r="AF62" s="44">
        <v>9754.986760000018</v>
      </c>
      <c r="AG62" s="35"/>
    </row>
    <row r="63" spans="1:33" ht="14.45">
      <c r="A63" s="80"/>
      <c r="B63" s="45"/>
      <c r="C63" s="47" t="s">
        <v>65</v>
      </c>
      <c r="D63" s="44">
        <v>2140.17</v>
      </c>
      <c r="E63" s="44">
        <v>5.45</v>
      </c>
      <c r="F63" s="44">
        <v>49.709999999999994</v>
      </c>
      <c r="G63" s="44">
        <v>6401.26</v>
      </c>
      <c r="H63" s="44">
        <v>7519.02</v>
      </c>
      <c r="I63" s="44">
        <v>322</v>
      </c>
      <c r="J63" s="44">
        <v>5097.4500000000007</v>
      </c>
      <c r="K63" s="44">
        <v>5039.43</v>
      </c>
      <c r="L63" s="44">
        <v>8270.5700000000015</v>
      </c>
      <c r="M63" s="44">
        <v>17177.989999999998</v>
      </c>
      <c r="N63" s="44">
        <v>1370</v>
      </c>
      <c r="O63" s="44">
        <v>18.38</v>
      </c>
      <c r="P63" s="44">
        <v>51.53</v>
      </c>
      <c r="Q63" s="44">
        <v>31.45</v>
      </c>
      <c r="R63" s="44">
        <v>49.69</v>
      </c>
      <c r="S63" s="44">
        <v>428.33000000000004</v>
      </c>
      <c r="T63" s="44">
        <v>781.89</v>
      </c>
      <c r="U63" s="44">
        <v>888.85</v>
      </c>
      <c r="V63" s="44">
        <v>13656.820000000002</v>
      </c>
      <c r="W63" s="44">
        <v>1037.08</v>
      </c>
      <c r="X63" s="44">
        <v>0</v>
      </c>
      <c r="Y63" s="44">
        <v>0</v>
      </c>
      <c r="Z63" s="44">
        <v>27.560000000000002</v>
      </c>
      <c r="AA63" s="44">
        <v>2</v>
      </c>
      <c r="AB63" s="44">
        <v>9.93</v>
      </c>
      <c r="AC63" s="44">
        <v>267.96298000000002</v>
      </c>
      <c r="AD63" s="44">
        <v>2.0348299999999999</v>
      </c>
      <c r="AE63" s="44">
        <v>3.2168000000000001</v>
      </c>
      <c r="AF63" s="44">
        <v>70649.774609999993</v>
      </c>
      <c r="AG63" s="35"/>
    </row>
    <row r="64" spans="1:33" ht="14.45">
      <c r="A64" s="80"/>
      <c r="B64" s="45"/>
      <c r="C64" s="48" t="s">
        <v>67</v>
      </c>
      <c r="D64" s="44">
        <v>4753.4600000000009</v>
      </c>
      <c r="E64" s="44">
        <v>-476.34000000000015</v>
      </c>
      <c r="F64" s="44">
        <v>526.57000000000016</v>
      </c>
      <c r="G64" s="44">
        <v>12.929999999998472</v>
      </c>
      <c r="H64" s="44">
        <v>2995.7200000000012</v>
      </c>
      <c r="I64" s="44">
        <v>8981</v>
      </c>
      <c r="J64" s="44">
        <v>-230.85000000000036</v>
      </c>
      <c r="K64" s="44">
        <v>879.54999999999563</v>
      </c>
      <c r="L64" s="44">
        <v>0</v>
      </c>
      <c r="M64" s="44">
        <v>4418.93</v>
      </c>
      <c r="N64" s="44">
        <v>1050</v>
      </c>
      <c r="O64" s="44">
        <v>9323.7999999999993</v>
      </c>
      <c r="P64" s="44">
        <v>311.78000000000065</v>
      </c>
      <c r="Q64" s="44">
        <v>17761.30000000001</v>
      </c>
      <c r="R64" s="44">
        <v>806.00000000000045</v>
      </c>
      <c r="S64" s="44">
        <v>233.57000000000062</v>
      </c>
      <c r="T64" s="44">
        <v>3302.9700000000012</v>
      </c>
      <c r="U64" s="44">
        <v>67.010000000000218</v>
      </c>
      <c r="V64" s="44">
        <v>7055.9699999999939</v>
      </c>
      <c r="W64" s="44">
        <v>1346.409999999998</v>
      </c>
      <c r="X64" s="44">
        <v>9.819999999999709</v>
      </c>
      <c r="Y64" s="44">
        <v>82.129999999999882</v>
      </c>
      <c r="Z64" s="44">
        <v>381.19999999999982</v>
      </c>
      <c r="AA64" s="44">
        <v>13</v>
      </c>
      <c r="AB64" s="44">
        <v>-526.12999999999965</v>
      </c>
      <c r="AC64" s="44">
        <v>848.35401000000002</v>
      </c>
      <c r="AD64" s="44">
        <v>1.7926099999999678</v>
      </c>
      <c r="AE64" s="44">
        <v>21.604999999999961</v>
      </c>
      <c r="AF64" s="44">
        <v>63951.551619999998</v>
      </c>
      <c r="AG64" s="35"/>
    </row>
    <row r="65" spans="1:33" ht="14.45">
      <c r="A65" s="80">
        <v>50</v>
      </c>
      <c r="B65" s="36">
        <v>590000</v>
      </c>
      <c r="C65" s="37" t="s">
        <v>69</v>
      </c>
      <c r="D65" s="38">
        <v>8076.71</v>
      </c>
      <c r="E65" s="38">
        <v>-1104.03</v>
      </c>
      <c r="F65" s="38">
        <v>927.5</v>
      </c>
      <c r="G65" s="38">
        <v>3899.93</v>
      </c>
      <c r="H65" s="38">
        <v>973.68</v>
      </c>
      <c r="I65" s="38">
        <v>14334</v>
      </c>
      <c r="J65" s="38">
        <v>-695.33</v>
      </c>
      <c r="K65" s="38">
        <v>1709.13</v>
      </c>
      <c r="L65" s="38">
        <v>28220.94</v>
      </c>
      <c r="M65" s="38">
        <v>12342.57</v>
      </c>
      <c r="N65" s="38">
        <v>1761</v>
      </c>
      <c r="O65" s="38">
        <v>16662.57</v>
      </c>
      <c r="P65" s="38">
        <v>665.14</v>
      </c>
      <c r="Q65" s="38">
        <v>44143.34</v>
      </c>
      <c r="R65" s="38">
        <v>1527.16</v>
      </c>
      <c r="S65" s="38">
        <v>-9.4700000000000006</v>
      </c>
      <c r="T65" s="38">
        <v>6532.84</v>
      </c>
      <c r="U65" s="38">
        <v>-2275.6</v>
      </c>
      <c r="V65" s="38">
        <v>9837.4699999999993</v>
      </c>
      <c r="W65" s="38">
        <v>2643.3</v>
      </c>
      <c r="X65" s="38">
        <v>506.11</v>
      </c>
      <c r="Y65" s="38">
        <v>167.65</v>
      </c>
      <c r="Z65" s="38">
        <v>672.71</v>
      </c>
      <c r="AA65" s="38">
        <v>-633</v>
      </c>
      <c r="AB65" s="38">
        <v>-1465.88</v>
      </c>
      <c r="AC65" s="38">
        <v>1061.8376499999999</v>
      </c>
      <c r="AD65" s="38">
        <v>-103.583</v>
      </c>
      <c r="AE65" s="38">
        <v>42.161139999999996</v>
      </c>
      <c r="AF65" s="38">
        <v>150420.85578999997</v>
      </c>
      <c r="AG65" s="35"/>
    </row>
    <row r="66" spans="1:33">
      <c r="A66" s="35"/>
      <c r="B66" s="74" t="s">
        <v>66</v>
      </c>
      <c r="C66" s="34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</row>
    <row r="68" spans="1:33">
      <c r="B68" s="50"/>
      <c r="C68" s="52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3"/>
      <c r="X68" s="53"/>
      <c r="Y68" s="53"/>
      <c r="Z68" s="55"/>
      <c r="AA68" s="53"/>
      <c r="AB68" s="53"/>
      <c r="AC68" s="53"/>
      <c r="AD68" s="53"/>
      <c r="AE68" s="53"/>
      <c r="AF68" s="53"/>
    </row>
    <row r="71" spans="1:33">
      <c r="D71" s="54"/>
      <c r="W71" s="55"/>
      <c r="X71" s="55"/>
      <c r="Y71" s="55"/>
      <c r="Z71" s="55"/>
      <c r="AA71" s="55"/>
      <c r="AB71" s="55"/>
      <c r="AC71" s="55"/>
      <c r="AD71" s="55"/>
      <c r="AE71" s="55"/>
      <c r="AF71" s="55"/>
    </row>
  </sheetData>
  <mergeCells count="3">
    <mergeCell ref="AF8:AF9"/>
    <mergeCell ref="B8:B9"/>
    <mergeCell ref="B6:C6"/>
  </mergeCells>
  <dataValidations count="2">
    <dataValidation type="decimal" allowBlank="1" showInputMessage="1" showErrorMessage="1" errorTitle="Error" error="Debe ingresar una cifra válida en millones de pesos." sqref="D62:D65 D10:D35 E62:AE64 E31:AE35" xr:uid="{00000000-0002-0000-0500-000000000000}">
      <formula1>$D$93</formula1>
      <formula2>$D$94</formula2>
    </dataValidation>
    <dataValidation type="decimal" allowBlank="1" showInputMessage="1" showErrorMessage="1" errorTitle="Error" error="Debe ingresar una cifra válida en millones de pesos." sqref="D36:D61" xr:uid="{00000000-0002-0000-0500-000001000000}">
      <formula1>$D$84</formula1>
      <formula2>$D$85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FN100"/>
  <sheetViews>
    <sheetView showGridLines="0" tabSelected="1" zoomScale="85" zoomScaleNormal="85" workbookViewId="0">
      <selection activeCell="D8" sqref="D8"/>
    </sheetView>
  </sheetViews>
  <sheetFormatPr defaultColWidth="0" defaultRowHeight="14.45" customHeight="1"/>
  <cols>
    <col min="1" max="1" width="3.85546875" style="64" customWidth="1"/>
    <col min="2" max="2" width="17.28515625" style="64" customWidth="1"/>
    <col min="3" max="3" width="66.28515625" style="64" customWidth="1"/>
    <col min="4" max="4" width="12.28515625" style="64" bestFit="1" customWidth="1"/>
    <col min="5" max="5" width="12.28515625" style="64" customWidth="1"/>
    <col min="6" max="6" width="14.42578125" style="64" bestFit="1" customWidth="1"/>
    <col min="7" max="7" width="11.5703125" style="64" customWidth="1"/>
    <col min="8" max="8" width="4.140625" style="64" bestFit="1" customWidth="1"/>
    <col min="9" max="9" width="31.7109375" style="64" bestFit="1" customWidth="1"/>
    <col min="10" max="11" width="11.5703125" style="64" customWidth="1"/>
    <col min="12" max="12" width="14.5703125" style="64" bestFit="1" customWidth="1"/>
    <col min="13" max="14" width="11.5703125" style="64" customWidth="1"/>
    <col min="15" max="15" width="20.140625" style="64" bestFit="1" customWidth="1"/>
    <col min="16" max="17" width="11.5703125" style="64" customWidth="1"/>
    <col min="18" max="18" width="22" style="64" bestFit="1" customWidth="1"/>
    <col min="19" max="19" width="22" style="64" customWidth="1"/>
    <col min="20" max="20" width="11" style="64" bestFit="1" customWidth="1"/>
    <col min="21" max="21" width="13.7109375" style="64" customWidth="1"/>
    <col min="22" max="22" width="11.7109375" style="64" customWidth="1"/>
    <col min="23" max="23" width="4.140625" style="64" bestFit="1" customWidth="1"/>
    <col min="24" max="24" width="30.28515625" style="64" customWidth="1"/>
    <col min="25" max="25" width="10.7109375" style="64" customWidth="1"/>
    <col min="26" max="33" width="9.5703125" style="64" bestFit="1" customWidth="1"/>
    <col min="34" max="35" width="10.7109375" style="64" customWidth="1"/>
    <col min="36" max="36" width="4.140625" style="64" bestFit="1" customWidth="1"/>
    <col min="37" max="37" width="30.140625" style="64" bestFit="1" customWidth="1"/>
    <col min="38" max="38" width="14.140625" style="64" bestFit="1" customWidth="1"/>
    <col min="39" max="39" width="9" style="64" bestFit="1" customWidth="1"/>
    <col min="40" max="40" width="11.7109375" style="64" bestFit="1" customWidth="1"/>
    <col min="41" max="41" width="8.5703125" style="64" customWidth="1"/>
    <col min="42" max="42" width="6.28515625" style="64" bestFit="1" customWidth="1"/>
    <col min="43" max="43" width="7.85546875" style="64" bestFit="1" customWidth="1"/>
    <col min="44" max="44" width="16.28515625" style="64" bestFit="1" customWidth="1"/>
    <col min="45" max="45" width="9.5703125" style="64" bestFit="1" customWidth="1"/>
    <col min="46" max="46" width="10.7109375" style="64" customWidth="1"/>
    <col min="47" max="47" width="11.5703125" style="64" customWidth="1"/>
    <col min="48" max="48" width="4.140625" style="64" bestFit="1" customWidth="1"/>
    <col min="49" max="49" width="32.7109375" style="64" bestFit="1" customWidth="1"/>
    <col min="50" max="52" width="10.5703125" style="64" bestFit="1" customWidth="1"/>
    <col min="53" max="53" width="11.7109375" style="64" customWidth="1"/>
    <col min="54" max="54" width="8.42578125" style="64" customWidth="1"/>
    <col min="55" max="55" width="9.5703125" style="64" customWidth="1"/>
    <col min="56" max="56" width="4.28515625" style="64" bestFit="1" customWidth="1"/>
    <col min="57" max="57" width="29.7109375" style="64" bestFit="1" customWidth="1"/>
    <col min="58" max="60" width="10.5703125" style="64" bestFit="1" customWidth="1"/>
    <col min="61" max="61" width="12.85546875" style="64" bestFit="1" customWidth="1"/>
    <col min="62" max="62" width="11.42578125" style="64" customWidth="1"/>
    <col min="63" max="63" width="11.5703125" style="64" customWidth="1"/>
    <col min="64" max="64" width="4.140625" style="64" bestFit="1" customWidth="1"/>
    <col min="65" max="65" width="32.7109375" style="64" bestFit="1" customWidth="1"/>
    <col min="66" max="66" width="11.5703125" style="64" bestFit="1" customWidth="1"/>
    <col min="67" max="67" width="10.42578125" style="64" customWidth="1"/>
    <col min="68" max="68" width="10.5703125" style="64" bestFit="1" customWidth="1"/>
    <col min="69" max="69" width="11.7109375" style="64" customWidth="1"/>
    <col min="70" max="71" width="9.28515625" style="64" customWidth="1"/>
    <col min="72" max="72" width="4.140625" style="64" bestFit="1" customWidth="1"/>
    <col min="73" max="73" width="32.7109375" style="64" bestFit="1" customWidth="1"/>
    <col min="74" max="74" width="9" style="64" bestFit="1" customWidth="1"/>
    <col min="75" max="75" width="10.28515625" style="64" bestFit="1" customWidth="1"/>
    <col min="76" max="76" width="8" style="64" bestFit="1" customWidth="1"/>
    <col min="77" max="77" width="11.7109375" style="64" bestFit="1" customWidth="1"/>
    <col min="78" max="78" width="9.28515625" style="64" customWidth="1"/>
    <col min="79" max="79" width="11.5703125" style="64" customWidth="1"/>
    <col min="80" max="80" width="4.140625" style="64" bestFit="1" customWidth="1"/>
    <col min="81" max="81" width="32.7109375" style="64" bestFit="1" customWidth="1"/>
    <col min="82" max="84" width="12.28515625" style="64" bestFit="1" customWidth="1"/>
    <col min="85" max="85" width="12.85546875" style="64" bestFit="1" customWidth="1"/>
    <col min="86" max="86" width="10.28515625" style="64" customWidth="1"/>
    <col min="87" max="87" width="2.42578125" style="64" customWidth="1"/>
    <col min="88" max="170" width="0" style="64" hidden="1" customWidth="1"/>
    <col min="171" max="16384" width="11.5703125" style="64" hidden="1"/>
  </cols>
  <sheetData>
    <row r="2" spans="2:87" ht="14.45" customHeight="1">
      <c r="B2" s="204"/>
      <c r="C2" s="10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</row>
    <row r="3" spans="2:87" ht="15.6">
      <c r="B3" s="204"/>
      <c r="C3" s="10"/>
      <c r="D3" s="2"/>
      <c r="E3" s="2"/>
      <c r="F3" s="2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5"/>
      <c r="CD3" s="204"/>
      <c r="CE3" s="204"/>
      <c r="CF3" s="204"/>
      <c r="CG3" s="204"/>
      <c r="CH3" s="204"/>
      <c r="CI3" s="204"/>
    </row>
    <row r="4" spans="2:87" ht="15.95" thickBot="1">
      <c r="B4" s="206"/>
      <c r="C4" s="11"/>
      <c r="D4" s="9"/>
      <c r="E4" s="9"/>
      <c r="F4" s="9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7"/>
    </row>
    <row r="5" spans="2:87" ht="15" thickTop="1">
      <c r="B5" s="204"/>
      <c r="C5" s="204"/>
      <c r="D5" s="2"/>
      <c r="E5" s="2"/>
      <c r="F5" s="2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8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</row>
    <row r="6" spans="2:87" ht="14.45" customHeight="1">
      <c r="B6" s="204"/>
      <c r="C6" s="196" t="s">
        <v>103</v>
      </c>
      <c r="D6" s="196"/>
      <c r="E6" s="196"/>
      <c r="F6" s="196"/>
      <c r="G6" s="204"/>
      <c r="H6" s="196" t="s">
        <v>104</v>
      </c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208"/>
      <c r="W6" s="196" t="s">
        <v>105</v>
      </c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209"/>
      <c r="AJ6" s="196" t="s">
        <v>106</v>
      </c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204"/>
      <c r="AV6" s="196" t="s">
        <v>107</v>
      </c>
      <c r="AW6" s="196"/>
      <c r="AX6" s="196"/>
      <c r="AY6" s="196"/>
      <c r="AZ6" s="196"/>
      <c r="BA6" s="196"/>
      <c r="BB6" s="196"/>
      <c r="BC6" s="204"/>
      <c r="BD6" s="196" t="s">
        <v>108</v>
      </c>
      <c r="BE6" s="196"/>
      <c r="BF6" s="196"/>
      <c r="BG6" s="196"/>
      <c r="BH6" s="196"/>
      <c r="BI6" s="196"/>
      <c r="BJ6" s="196"/>
      <c r="BK6" s="204"/>
      <c r="BL6" s="196" t="s">
        <v>109</v>
      </c>
      <c r="BM6" s="196"/>
      <c r="BN6" s="196"/>
      <c r="BO6" s="196"/>
      <c r="BP6" s="196"/>
      <c r="BQ6" s="196"/>
      <c r="BR6" s="196"/>
      <c r="BS6" s="210"/>
      <c r="BT6" s="196" t="s">
        <v>110</v>
      </c>
      <c r="BU6" s="196"/>
      <c r="BV6" s="196"/>
      <c r="BW6" s="196"/>
      <c r="BX6" s="196"/>
      <c r="BY6" s="196"/>
      <c r="BZ6" s="196"/>
      <c r="CA6" s="204"/>
      <c r="CB6" s="201" t="s">
        <v>111</v>
      </c>
      <c r="CC6" s="201"/>
      <c r="CD6" s="201"/>
      <c r="CE6" s="201"/>
      <c r="CF6" s="201"/>
      <c r="CG6" s="201"/>
      <c r="CH6" s="201"/>
      <c r="CI6"/>
    </row>
    <row r="7" spans="2:87" ht="14.45" customHeight="1">
      <c r="B7" s="204"/>
      <c r="C7" s="204"/>
      <c r="D7" s="204"/>
      <c r="E7" s="204"/>
      <c r="F7" s="204"/>
      <c r="G7" s="204"/>
      <c r="H7" s="204"/>
      <c r="I7" s="204"/>
      <c r="J7" s="186">
        <v>3</v>
      </c>
      <c r="K7" s="114">
        <v>4</v>
      </c>
      <c r="L7" s="114">
        <v>5</v>
      </c>
      <c r="M7" s="114">
        <v>6</v>
      </c>
      <c r="N7" s="114"/>
      <c r="O7" s="114">
        <v>7</v>
      </c>
      <c r="P7" s="114">
        <v>8</v>
      </c>
      <c r="Q7" s="114"/>
      <c r="R7" s="114">
        <v>9</v>
      </c>
      <c r="S7" s="114"/>
      <c r="T7" s="114">
        <v>11</v>
      </c>
      <c r="U7" s="204"/>
      <c r="V7" s="208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10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/>
    </row>
    <row r="8" spans="2:87">
      <c r="B8" s="204"/>
      <c r="C8" s="109" t="s">
        <v>112</v>
      </c>
      <c r="D8" s="110">
        <v>43525</v>
      </c>
      <c r="E8" s="110">
        <v>43891</v>
      </c>
      <c r="F8" s="110" t="s">
        <v>113</v>
      </c>
      <c r="G8" s="204"/>
      <c r="H8" s="197" t="s">
        <v>5</v>
      </c>
      <c r="I8" s="197"/>
      <c r="J8" s="193" t="s">
        <v>114</v>
      </c>
      <c r="K8" s="193" t="s">
        <v>115</v>
      </c>
      <c r="L8" s="193" t="s">
        <v>116</v>
      </c>
      <c r="M8" s="193" t="s">
        <v>117</v>
      </c>
      <c r="N8" s="193" t="s">
        <v>118</v>
      </c>
      <c r="O8" s="193" t="s">
        <v>119</v>
      </c>
      <c r="P8" s="193" t="s">
        <v>120</v>
      </c>
      <c r="Q8" s="193" t="s">
        <v>121</v>
      </c>
      <c r="R8" s="193" t="s">
        <v>122</v>
      </c>
      <c r="S8" s="193" t="s">
        <v>123</v>
      </c>
      <c r="T8" s="193" t="s">
        <v>124</v>
      </c>
      <c r="U8" s="193" t="s">
        <v>125</v>
      </c>
      <c r="V8" s="208"/>
      <c r="W8" s="197" t="s">
        <v>5</v>
      </c>
      <c r="X8" s="197"/>
      <c r="Y8" s="115" t="s">
        <v>126</v>
      </c>
      <c r="Z8" s="115" t="s">
        <v>127</v>
      </c>
      <c r="AA8" s="115" t="s">
        <v>128</v>
      </c>
      <c r="AB8" s="115" t="s">
        <v>129</v>
      </c>
      <c r="AC8" s="115" t="s">
        <v>130</v>
      </c>
      <c r="AD8" s="115" t="s">
        <v>131</v>
      </c>
      <c r="AE8" s="115" t="s">
        <v>132</v>
      </c>
      <c r="AF8" s="115" t="s">
        <v>133</v>
      </c>
      <c r="AG8" s="115" t="s">
        <v>134</v>
      </c>
      <c r="AH8" s="116" t="s">
        <v>125</v>
      </c>
      <c r="AI8" s="150"/>
      <c r="AJ8" s="197" t="s">
        <v>5</v>
      </c>
      <c r="AK8" s="197"/>
      <c r="AL8" s="193" t="s">
        <v>116</v>
      </c>
      <c r="AM8" s="193" t="s">
        <v>135</v>
      </c>
      <c r="AN8" s="193" t="s">
        <v>115</v>
      </c>
      <c r="AO8" s="193" t="s">
        <v>117</v>
      </c>
      <c r="AP8" s="193" t="s">
        <v>120</v>
      </c>
      <c r="AQ8" s="193" t="s">
        <v>121</v>
      </c>
      <c r="AR8" s="193" t="s">
        <v>136</v>
      </c>
      <c r="AS8" s="193" t="s">
        <v>118</v>
      </c>
      <c r="AT8" s="193" t="s">
        <v>125</v>
      </c>
      <c r="AU8" s="204"/>
      <c r="AV8" s="197" t="s">
        <v>5</v>
      </c>
      <c r="AW8" s="197"/>
      <c r="AX8" s="193">
        <v>43525</v>
      </c>
      <c r="AY8" s="193">
        <v>43862</v>
      </c>
      <c r="AZ8" s="193">
        <v>43891</v>
      </c>
      <c r="BA8" s="193" t="s">
        <v>6</v>
      </c>
      <c r="BB8" s="193" t="s">
        <v>8</v>
      </c>
      <c r="BC8" s="204"/>
      <c r="BD8" s="197" t="s">
        <v>5</v>
      </c>
      <c r="BE8" s="197"/>
      <c r="BF8" s="193">
        <v>43525</v>
      </c>
      <c r="BG8" s="193">
        <v>43862</v>
      </c>
      <c r="BH8" s="193">
        <v>43891</v>
      </c>
      <c r="BI8" s="193" t="s">
        <v>6</v>
      </c>
      <c r="BJ8" s="193" t="s">
        <v>8</v>
      </c>
      <c r="BK8" s="204"/>
      <c r="BL8" s="197" t="s">
        <v>5</v>
      </c>
      <c r="BM8" s="197"/>
      <c r="BN8" s="193">
        <v>43525</v>
      </c>
      <c r="BO8" s="193">
        <v>43862</v>
      </c>
      <c r="BP8" s="193">
        <v>43891</v>
      </c>
      <c r="BQ8" s="193" t="s">
        <v>6</v>
      </c>
      <c r="BR8" s="193" t="s">
        <v>8</v>
      </c>
      <c r="BS8" s="210"/>
      <c r="BT8" s="197" t="s">
        <v>5</v>
      </c>
      <c r="BU8" s="197"/>
      <c r="BV8" s="193">
        <v>43525</v>
      </c>
      <c r="BW8" s="193">
        <v>43862</v>
      </c>
      <c r="BX8" s="193">
        <v>43891</v>
      </c>
      <c r="BY8" s="193" t="s">
        <v>6</v>
      </c>
      <c r="BZ8" s="193" t="s">
        <v>8</v>
      </c>
      <c r="CA8" s="204"/>
      <c r="CB8" s="197" t="s">
        <v>5</v>
      </c>
      <c r="CC8" s="197"/>
      <c r="CD8" s="193">
        <v>43525</v>
      </c>
      <c r="CE8" s="193">
        <v>43862</v>
      </c>
      <c r="CF8" s="193">
        <v>43891</v>
      </c>
      <c r="CG8" s="193" t="s">
        <v>6</v>
      </c>
      <c r="CH8" s="193" t="s">
        <v>8</v>
      </c>
      <c r="CI8"/>
    </row>
    <row r="9" spans="2:87">
      <c r="B9" s="204"/>
      <c r="C9" s="211" t="s">
        <v>137</v>
      </c>
      <c r="D9" s="192">
        <v>216090.65163374</v>
      </c>
      <c r="E9" s="184">
        <v>233458.22210899997</v>
      </c>
      <c r="F9" s="212">
        <v>8.0371688196382074E-2</v>
      </c>
      <c r="G9" s="114">
        <v>31</v>
      </c>
      <c r="H9" s="117">
        <v>1</v>
      </c>
      <c r="I9" s="213" t="s">
        <v>10</v>
      </c>
      <c r="J9" s="208">
        <v>2931.76</v>
      </c>
      <c r="K9" s="208">
        <v>3424.22</v>
      </c>
      <c r="L9" s="208">
        <v>5807.18</v>
      </c>
      <c r="M9" s="208">
        <v>4609.07</v>
      </c>
      <c r="N9" s="208">
        <v>0</v>
      </c>
      <c r="O9" s="208">
        <v>2112.54</v>
      </c>
      <c r="P9" s="208">
        <v>68127.399999999994</v>
      </c>
      <c r="Q9" s="208">
        <v>7202.29</v>
      </c>
      <c r="R9" s="208">
        <v>107.28</v>
      </c>
      <c r="S9" s="208">
        <v>0</v>
      </c>
      <c r="T9" s="208">
        <v>1950.55</v>
      </c>
      <c r="U9" s="208">
        <v>96272.29</v>
      </c>
      <c r="V9" s="120">
        <v>23</v>
      </c>
      <c r="W9" s="117">
        <v>1</v>
      </c>
      <c r="X9" s="213" t="s">
        <v>30</v>
      </c>
      <c r="Y9" s="208">
        <v>283.92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58.9</v>
      </c>
      <c r="AH9" s="208">
        <v>342.82</v>
      </c>
      <c r="AI9" s="114">
        <v>12</v>
      </c>
      <c r="AJ9" s="117">
        <v>1</v>
      </c>
      <c r="AK9" s="213" t="s">
        <v>36</v>
      </c>
      <c r="AL9" s="208">
        <v>3120.07</v>
      </c>
      <c r="AM9" s="208">
        <v>0</v>
      </c>
      <c r="AN9" s="208">
        <v>0</v>
      </c>
      <c r="AO9" s="208">
        <v>0</v>
      </c>
      <c r="AP9" s="208">
        <v>0</v>
      </c>
      <c r="AQ9" s="208">
        <v>0</v>
      </c>
      <c r="AR9" s="208">
        <v>1312.14</v>
      </c>
      <c r="AS9" s="208">
        <v>0</v>
      </c>
      <c r="AT9" s="208">
        <v>4432.21</v>
      </c>
      <c r="AU9" s="114">
        <v>31</v>
      </c>
      <c r="AV9" s="117">
        <v>1</v>
      </c>
      <c r="AW9" s="213" t="s">
        <v>10</v>
      </c>
      <c r="AX9" s="208">
        <v>71255.76527751</v>
      </c>
      <c r="AY9" s="208">
        <v>47599.366225680016</v>
      </c>
      <c r="AZ9" s="208">
        <v>68127.399999999994</v>
      </c>
      <c r="BA9" s="214">
        <v>-4.3903328598414393E-2</v>
      </c>
      <c r="BB9" s="210">
        <v>0.29181837925670401</v>
      </c>
      <c r="BC9" s="114">
        <v>31</v>
      </c>
      <c r="BD9" s="117">
        <v>1</v>
      </c>
      <c r="BE9" s="213" t="s">
        <v>10</v>
      </c>
      <c r="BF9" s="208">
        <v>6161.36</v>
      </c>
      <c r="BG9" s="208">
        <v>4738.6000000000004</v>
      </c>
      <c r="BH9" s="208">
        <v>7202.29</v>
      </c>
      <c r="BI9" s="214">
        <v>0.16894484334627435</v>
      </c>
      <c r="BJ9" s="210">
        <v>0.63299361758600259</v>
      </c>
      <c r="BK9" s="114">
        <v>12</v>
      </c>
      <c r="BL9" s="117">
        <v>1</v>
      </c>
      <c r="BM9" s="213" t="s">
        <v>36</v>
      </c>
      <c r="BN9" s="208">
        <v>31440.932057289992</v>
      </c>
      <c r="BO9" s="208">
        <v>20430.454962160009</v>
      </c>
      <c r="BP9" s="208">
        <v>29554.780000000006</v>
      </c>
      <c r="BQ9" s="214">
        <v>-5.9990335332716582E-2</v>
      </c>
      <c r="BR9" s="210">
        <v>0.12916636952462462</v>
      </c>
      <c r="BS9" s="114">
        <v>23</v>
      </c>
      <c r="BT9" s="117">
        <v>1</v>
      </c>
      <c r="BU9" s="213" t="s">
        <v>30</v>
      </c>
      <c r="BV9" s="208">
        <v>953.28642204000005</v>
      </c>
      <c r="BW9" s="208">
        <v>712.81299196999987</v>
      </c>
      <c r="BX9" s="208">
        <v>342.82</v>
      </c>
      <c r="BY9" s="214">
        <v>-0.64038090538793468</v>
      </c>
      <c r="BZ9" s="210">
        <v>0.19598681623293662</v>
      </c>
      <c r="CA9" s="114">
        <v>31</v>
      </c>
      <c r="CB9" s="117">
        <v>1</v>
      </c>
      <c r="CC9" s="213" t="s">
        <v>10</v>
      </c>
      <c r="CD9" s="82">
        <v>96317.719472289973</v>
      </c>
      <c r="CE9" s="208">
        <v>66141.596415280044</v>
      </c>
      <c r="CF9" s="208">
        <v>96272.289999999979</v>
      </c>
      <c r="CG9" s="214">
        <v>-4.7166266538389845E-4</v>
      </c>
      <c r="CH9" s="210">
        <v>0.20250912757916417</v>
      </c>
      <c r="CI9"/>
    </row>
    <row r="10" spans="2:87">
      <c r="B10" s="204"/>
      <c r="C10" s="211" t="s">
        <v>138</v>
      </c>
      <c r="D10" s="5">
        <v>78109.588908519974</v>
      </c>
      <c r="E10" s="184">
        <v>87738.449853280006</v>
      </c>
      <c r="F10" s="212">
        <v>0.12327373731331659</v>
      </c>
      <c r="G10" s="114">
        <v>16</v>
      </c>
      <c r="H10" s="117">
        <v>2</v>
      </c>
      <c r="I10" s="213" t="s">
        <v>16</v>
      </c>
      <c r="J10" s="208">
        <v>121</v>
      </c>
      <c r="K10" s="208">
        <v>10727</v>
      </c>
      <c r="L10" s="208">
        <v>11495</v>
      </c>
      <c r="M10" s="208">
        <v>1759</v>
      </c>
      <c r="N10" s="208">
        <v>3028</v>
      </c>
      <c r="O10" s="208">
        <v>36</v>
      </c>
      <c r="P10" s="208">
        <v>39650</v>
      </c>
      <c r="Q10" s="208">
        <v>2515</v>
      </c>
      <c r="R10" s="208">
        <v>0</v>
      </c>
      <c r="S10" s="208">
        <v>0</v>
      </c>
      <c r="T10" s="208">
        <v>638</v>
      </c>
      <c r="U10" s="208">
        <v>69969</v>
      </c>
      <c r="V10" s="120">
        <v>25</v>
      </c>
      <c r="W10" s="117">
        <v>2</v>
      </c>
      <c r="X10" s="213" t="s">
        <v>42</v>
      </c>
      <c r="Y10" s="208">
        <v>40.31</v>
      </c>
      <c r="Z10" s="208">
        <v>0</v>
      </c>
      <c r="AA10" s="208">
        <v>0</v>
      </c>
      <c r="AB10" s="208">
        <v>0</v>
      </c>
      <c r="AC10" s="208">
        <v>0</v>
      </c>
      <c r="AD10" s="208">
        <v>261.52</v>
      </c>
      <c r="AE10" s="208">
        <v>0</v>
      </c>
      <c r="AF10" s="208">
        <v>0</v>
      </c>
      <c r="AG10" s="208">
        <v>0</v>
      </c>
      <c r="AH10" s="208">
        <v>301.83</v>
      </c>
      <c r="AI10" s="114">
        <v>39</v>
      </c>
      <c r="AJ10" s="117">
        <v>2</v>
      </c>
      <c r="AK10" s="213" t="s">
        <v>24</v>
      </c>
      <c r="AL10" s="208">
        <v>1029.1024603500002</v>
      </c>
      <c r="AM10" s="208">
        <v>0</v>
      </c>
      <c r="AN10" s="208">
        <v>0</v>
      </c>
      <c r="AO10" s="208">
        <v>0</v>
      </c>
      <c r="AP10" s="208">
        <v>0</v>
      </c>
      <c r="AQ10" s="208">
        <v>0</v>
      </c>
      <c r="AR10" s="208">
        <v>145.81565344000001</v>
      </c>
      <c r="AS10" s="208">
        <v>0</v>
      </c>
      <c r="AT10" s="208">
        <v>1174.9181137900002</v>
      </c>
      <c r="AU10" s="114">
        <v>16</v>
      </c>
      <c r="AV10" s="117">
        <v>2</v>
      </c>
      <c r="AW10" s="213" t="s">
        <v>16</v>
      </c>
      <c r="AX10" s="208">
        <v>30403.085283419987</v>
      </c>
      <c r="AY10" s="208">
        <v>23333.837841159999</v>
      </c>
      <c r="AZ10" s="208">
        <v>39650</v>
      </c>
      <c r="BA10" s="214">
        <v>0.30414395875877509</v>
      </c>
      <c r="BB10" s="210">
        <v>0.16983766792110538</v>
      </c>
      <c r="BC10" s="114">
        <v>16</v>
      </c>
      <c r="BD10" s="117">
        <v>2</v>
      </c>
      <c r="BE10" s="213" t="s">
        <v>16</v>
      </c>
      <c r="BF10" s="208">
        <v>2162</v>
      </c>
      <c r="BG10" s="208">
        <v>1691.5</v>
      </c>
      <c r="BH10" s="208">
        <v>2515</v>
      </c>
      <c r="BI10" s="214">
        <v>0.16327474560592048</v>
      </c>
      <c r="BJ10" s="210">
        <v>0.22103788492671031</v>
      </c>
      <c r="BK10" s="114">
        <v>24</v>
      </c>
      <c r="BL10" s="117">
        <v>2</v>
      </c>
      <c r="BM10" s="213" t="s">
        <v>14</v>
      </c>
      <c r="BN10" s="208">
        <v>25617.127088690002</v>
      </c>
      <c r="BO10" s="208">
        <v>18658.197391059999</v>
      </c>
      <c r="BP10" s="208">
        <v>28234.46</v>
      </c>
      <c r="BQ10" s="214">
        <v>0.10217121155890863</v>
      </c>
      <c r="BR10" s="210">
        <v>0.12339603589294972</v>
      </c>
      <c r="BS10" s="114">
        <v>25</v>
      </c>
      <c r="BT10" s="117">
        <v>2</v>
      </c>
      <c r="BU10" s="213" t="s">
        <v>42</v>
      </c>
      <c r="BV10" s="208">
        <v>467.38978700000001</v>
      </c>
      <c r="BW10" s="208">
        <v>161.11289850999998</v>
      </c>
      <c r="BX10" s="208">
        <v>301.83</v>
      </c>
      <c r="BY10" s="214">
        <v>-0.35422208958108881</v>
      </c>
      <c r="BZ10" s="210">
        <v>0.17255323710281564</v>
      </c>
      <c r="CA10" s="114">
        <v>16</v>
      </c>
      <c r="CB10" s="117">
        <v>2</v>
      </c>
      <c r="CC10" s="213" t="s">
        <v>16</v>
      </c>
      <c r="CD10" s="208">
        <v>58489.078546290075</v>
      </c>
      <c r="CE10" s="208">
        <v>43693.071548190448</v>
      </c>
      <c r="CF10" s="208">
        <v>69969</v>
      </c>
      <c r="CG10" s="214">
        <v>0.19627461637345434</v>
      </c>
      <c r="CH10" s="210">
        <v>0.14718005718557792</v>
      </c>
      <c r="CI10"/>
    </row>
    <row r="11" spans="2:87">
      <c r="B11" s="204"/>
      <c r="C11" s="211" t="s">
        <v>139</v>
      </c>
      <c r="D11" s="192">
        <v>34829.682997429998</v>
      </c>
      <c r="E11" s="184">
        <v>35081.815852580003</v>
      </c>
      <c r="F11" s="212">
        <v>7.2390223927276676E-3</v>
      </c>
      <c r="G11" s="114">
        <v>12</v>
      </c>
      <c r="H11" s="117">
        <v>3</v>
      </c>
      <c r="I11" s="213" t="s">
        <v>36</v>
      </c>
      <c r="J11" s="208">
        <v>29.95</v>
      </c>
      <c r="K11" s="208">
        <v>0</v>
      </c>
      <c r="L11" s="208">
        <v>8877.65</v>
      </c>
      <c r="M11" s="208">
        <v>15.8</v>
      </c>
      <c r="N11" s="208">
        <v>0</v>
      </c>
      <c r="O11" s="208">
        <v>15645.68</v>
      </c>
      <c r="P11" s="208">
        <v>12317.94</v>
      </c>
      <c r="Q11" s="208">
        <v>0</v>
      </c>
      <c r="R11" s="208">
        <v>13.66</v>
      </c>
      <c r="S11" s="208">
        <v>0</v>
      </c>
      <c r="T11" s="208">
        <v>4972.04</v>
      </c>
      <c r="U11" s="208">
        <v>41872.720000000008</v>
      </c>
      <c r="V11" s="120">
        <v>38</v>
      </c>
      <c r="W11" s="117">
        <v>3</v>
      </c>
      <c r="X11" s="213" t="s">
        <v>48</v>
      </c>
      <c r="Y11" s="208">
        <v>135.38999999999999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109.51</v>
      </c>
      <c r="AF11" s="208">
        <v>0</v>
      </c>
      <c r="AG11" s="208">
        <v>0</v>
      </c>
      <c r="AH11" s="208">
        <v>244.89999999999998</v>
      </c>
      <c r="AI11" s="114">
        <v>18</v>
      </c>
      <c r="AJ11" s="117">
        <v>3</v>
      </c>
      <c r="AK11" s="213" t="s">
        <v>52</v>
      </c>
      <c r="AL11" s="208">
        <v>730.19</v>
      </c>
      <c r="AM11" s="208"/>
      <c r="AN11" s="208"/>
      <c r="AO11" s="208"/>
      <c r="AP11" s="208"/>
      <c r="AQ11" s="208"/>
      <c r="AR11" s="208">
        <v>221.52</v>
      </c>
      <c r="AS11" s="208"/>
      <c r="AT11" s="208">
        <v>951.71</v>
      </c>
      <c r="AU11" s="114">
        <v>22</v>
      </c>
      <c r="AV11" s="117">
        <v>3</v>
      </c>
      <c r="AW11" s="213" t="s">
        <v>18</v>
      </c>
      <c r="AX11" s="208">
        <v>26493.850567809997</v>
      </c>
      <c r="AY11" s="208">
        <v>18734.540534279997</v>
      </c>
      <c r="AZ11" s="208">
        <v>26603.97</v>
      </c>
      <c r="BA11" s="214">
        <v>4.1564147841839372E-3</v>
      </c>
      <c r="BB11" s="210">
        <v>0.11395602073752964</v>
      </c>
      <c r="BC11" s="114">
        <v>21</v>
      </c>
      <c r="BD11" s="117">
        <v>3</v>
      </c>
      <c r="BE11" s="213" t="s">
        <v>12</v>
      </c>
      <c r="BF11" s="208">
        <v>864.82</v>
      </c>
      <c r="BG11" s="208">
        <v>444.89</v>
      </c>
      <c r="BH11" s="208">
        <v>687.44</v>
      </c>
      <c r="BI11" s="214">
        <v>-0.20510626488749106</v>
      </c>
      <c r="BJ11" s="210">
        <v>6.0417607798814214E-2</v>
      </c>
      <c r="BK11" s="114">
        <v>16</v>
      </c>
      <c r="BL11" s="117">
        <v>3</v>
      </c>
      <c r="BM11" s="213" t="s">
        <v>16</v>
      </c>
      <c r="BN11" s="208">
        <v>25923.993262870088</v>
      </c>
      <c r="BO11" s="208">
        <v>18231.941019810452</v>
      </c>
      <c r="BP11" s="208">
        <v>27804</v>
      </c>
      <c r="BQ11" s="214">
        <v>7.2519951616503819E-2</v>
      </c>
      <c r="BR11" s="210">
        <v>0.12151475119295974</v>
      </c>
      <c r="BS11" s="114">
        <v>60</v>
      </c>
      <c r="BT11" s="117">
        <v>3</v>
      </c>
      <c r="BU11" s="213" t="s">
        <v>44</v>
      </c>
      <c r="BV11" s="208">
        <v>729.9563640099999</v>
      </c>
      <c r="BW11" s="208">
        <v>10.6</v>
      </c>
      <c r="BX11" s="208">
        <v>283.61</v>
      </c>
      <c r="BY11" s="214">
        <v>-0.61146992617203244</v>
      </c>
      <c r="BZ11" s="210">
        <v>0.16213704262243497</v>
      </c>
      <c r="CA11" s="114">
        <v>12</v>
      </c>
      <c r="CB11" s="117">
        <v>3</v>
      </c>
      <c r="CC11" s="213" t="s">
        <v>36</v>
      </c>
      <c r="CD11" s="208">
        <v>40780.909951159992</v>
      </c>
      <c r="CE11" s="208">
        <v>28696.488411310009</v>
      </c>
      <c r="CF11" s="208">
        <v>41982.640000000007</v>
      </c>
      <c r="CG11" s="214">
        <v>2.9467955724362893E-2</v>
      </c>
      <c r="CH11" s="210">
        <v>8.8310642656055274E-2</v>
      </c>
      <c r="CI11"/>
    </row>
    <row r="12" spans="2:87">
      <c r="B12" s="204"/>
      <c r="C12" s="105" t="s">
        <v>123</v>
      </c>
      <c r="D12" s="192">
        <v>28370.230148440001</v>
      </c>
      <c r="E12" s="184">
        <v>32178.760000000002</v>
      </c>
      <c r="F12" s="187">
        <v>0.1342438828177579</v>
      </c>
      <c r="G12" s="114">
        <v>22</v>
      </c>
      <c r="H12" s="117">
        <v>4</v>
      </c>
      <c r="I12" s="213" t="s">
        <v>18</v>
      </c>
      <c r="J12" s="208">
        <v>470.82</v>
      </c>
      <c r="K12" s="208">
        <v>8100.97</v>
      </c>
      <c r="L12" s="208">
        <v>4155.24</v>
      </c>
      <c r="M12" s="208">
        <v>1742.38</v>
      </c>
      <c r="N12" s="208">
        <v>0</v>
      </c>
      <c r="O12" s="208">
        <v>236.93</v>
      </c>
      <c r="P12" s="208">
        <v>26603.97</v>
      </c>
      <c r="Q12" s="208">
        <v>0</v>
      </c>
      <c r="R12" s="208">
        <v>0</v>
      </c>
      <c r="S12" s="208">
        <v>0</v>
      </c>
      <c r="T12" s="208">
        <v>497.89</v>
      </c>
      <c r="U12" s="208">
        <v>41808.199999999997</v>
      </c>
      <c r="V12" s="120">
        <v>60</v>
      </c>
      <c r="W12" s="117">
        <v>4</v>
      </c>
      <c r="X12" s="213" t="s">
        <v>44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283.61</v>
      </c>
      <c r="AH12" s="208">
        <v>283.61</v>
      </c>
      <c r="AI12" s="114">
        <v>16</v>
      </c>
      <c r="AJ12" s="117">
        <v>4</v>
      </c>
      <c r="AK12" s="213" t="s">
        <v>16</v>
      </c>
      <c r="AL12" s="208">
        <v>638</v>
      </c>
      <c r="AM12" s="208"/>
      <c r="AN12" s="208"/>
      <c r="AO12" s="208"/>
      <c r="AP12" s="208"/>
      <c r="AQ12" s="208"/>
      <c r="AR12" s="208"/>
      <c r="AS12" s="208"/>
      <c r="AT12" s="208">
        <v>638</v>
      </c>
      <c r="AU12" s="114">
        <v>42</v>
      </c>
      <c r="AV12" s="117">
        <v>4</v>
      </c>
      <c r="AW12" s="213" t="s">
        <v>20</v>
      </c>
      <c r="AX12" s="208">
        <v>18030.82426786</v>
      </c>
      <c r="AY12" s="208">
        <v>13873.958132459999</v>
      </c>
      <c r="AZ12" s="208">
        <v>20275.09</v>
      </c>
      <c r="BA12" s="214">
        <v>0.12446828269190169</v>
      </c>
      <c r="BB12" s="210">
        <v>8.684675920530957E-2</v>
      </c>
      <c r="BC12" s="114">
        <v>20</v>
      </c>
      <c r="BD12" s="117">
        <v>4</v>
      </c>
      <c r="BE12" s="213" t="s">
        <v>32</v>
      </c>
      <c r="BF12" s="208">
        <v>355.7</v>
      </c>
      <c r="BG12" s="208">
        <v>326.11</v>
      </c>
      <c r="BH12" s="208">
        <v>521.22</v>
      </c>
      <c r="BI12" s="214">
        <v>0.46533595726736032</v>
      </c>
      <c r="BJ12" s="210">
        <v>4.5808893193439344E-2</v>
      </c>
      <c r="BK12" s="114">
        <v>39</v>
      </c>
      <c r="BL12" s="117">
        <v>4</v>
      </c>
      <c r="BM12" s="213" t="s">
        <v>24</v>
      </c>
      <c r="BN12" s="208">
        <v>16904.550633409999</v>
      </c>
      <c r="BO12" s="208">
        <v>15319.560960689992</v>
      </c>
      <c r="BP12" s="208">
        <v>24634.889999999996</v>
      </c>
      <c r="BQ12" s="214">
        <v>0.45729339597539043</v>
      </c>
      <c r="BR12" s="210">
        <v>0.10766445579829993</v>
      </c>
      <c r="BS12" s="114">
        <v>38</v>
      </c>
      <c r="BT12" s="117">
        <v>4</v>
      </c>
      <c r="BU12" s="213" t="s">
        <v>48</v>
      </c>
      <c r="BV12" s="208">
        <v>93.954157999999993</v>
      </c>
      <c r="BW12" s="208">
        <v>168.86257599999996</v>
      </c>
      <c r="BX12" s="208">
        <v>244.89999999999998</v>
      </c>
      <c r="BY12" s="214">
        <v>1.6065903331282048</v>
      </c>
      <c r="BZ12" s="210">
        <v>0.14000691702772933</v>
      </c>
      <c r="CA12" s="114">
        <v>22</v>
      </c>
      <c r="CB12" s="117">
        <v>4</v>
      </c>
      <c r="CC12" s="213" t="s">
        <v>18</v>
      </c>
      <c r="CD12" s="208">
        <v>43024.857002919947</v>
      </c>
      <c r="CE12" s="208">
        <v>29103.600375909948</v>
      </c>
      <c r="CF12" s="208">
        <v>41808.199999999997</v>
      </c>
      <c r="CG12" s="214">
        <v>-2.8278002245013423E-2</v>
      </c>
      <c r="CH12" s="210">
        <v>8.7943707453673456E-2</v>
      </c>
      <c r="CI12"/>
    </row>
    <row r="13" spans="2:87" ht="14.45" customHeight="1">
      <c r="B13" s="204"/>
      <c r="C13" s="105" t="s">
        <v>124</v>
      </c>
      <c r="D13" s="192">
        <v>18968.104865720001</v>
      </c>
      <c r="E13" s="184">
        <v>11726.760000000002</v>
      </c>
      <c r="F13" s="212">
        <v>-0.38176427834954019</v>
      </c>
      <c r="G13" s="114">
        <v>42</v>
      </c>
      <c r="H13" s="117">
        <v>5</v>
      </c>
      <c r="I13" s="213" t="s">
        <v>20</v>
      </c>
      <c r="J13" s="208">
        <v>37.35</v>
      </c>
      <c r="K13" s="208">
        <v>2763.63</v>
      </c>
      <c r="L13" s="208">
        <v>1959.38</v>
      </c>
      <c r="M13" s="208">
        <v>1493.98</v>
      </c>
      <c r="N13" s="208">
        <v>11367.1</v>
      </c>
      <c r="O13" s="208">
        <v>76.19</v>
      </c>
      <c r="P13" s="208">
        <v>20275.09</v>
      </c>
      <c r="Q13" s="208">
        <v>0</v>
      </c>
      <c r="R13" s="208">
        <v>0</v>
      </c>
      <c r="S13" s="208">
        <v>0</v>
      </c>
      <c r="T13" s="208">
        <v>15.1</v>
      </c>
      <c r="U13" s="208">
        <v>37987.82</v>
      </c>
      <c r="V13" s="120">
        <v>12</v>
      </c>
      <c r="W13" s="117">
        <v>5</v>
      </c>
      <c r="X13" s="213" t="s">
        <v>36</v>
      </c>
      <c r="Y13" s="208">
        <v>0</v>
      </c>
      <c r="Z13" s="208">
        <v>0</v>
      </c>
      <c r="AA13" s="208">
        <v>109.92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109.92</v>
      </c>
      <c r="AI13" s="114">
        <v>40</v>
      </c>
      <c r="AJ13" s="117">
        <v>5</v>
      </c>
      <c r="AK13" s="213" t="s">
        <v>57</v>
      </c>
      <c r="AL13" s="208">
        <v>245.7</v>
      </c>
      <c r="AM13" s="208">
        <v>0</v>
      </c>
      <c r="AN13" s="208">
        <v>0</v>
      </c>
      <c r="AO13" s="208">
        <v>0</v>
      </c>
      <c r="AP13" s="208">
        <v>0</v>
      </c>
      <c r="AQ13" s="208">
        <v>0</v>
      </c>
      <c r="AR13" s="208">
        <v>250.37</v>
      </c>
      <c r="AS13" s="208">
        <v>0</v>
      </c>
      <c r="AT13" s="208">
        <v>496.07</v>
      </c>
      <c r="AU13" s="114">
        <v>3</v>
      </c>
      <c r="AV13" s="117">
        <v>5</v>
      </c>
      <c r="AW13" s="213" t="s">
        <v>22</v>
      </c>
      <c r="AX13" s="208">
        <v>15937.235796999999</v>
      </c>
      <c r="AY13" s="208">
        <v>11330.046316</v>
      </c>
      <c r="AZ13" s="208">
        <v>15995.66</v>
      </c>
      <c r="BA13" s="214">
        <v>3.6658931162327768E-3</v>
      </c>
      <c r="BB13" s="210">
        <v>6.8516156147765669E-2</v>
      </c>
      <c r="BC13" s="114">
        <v>38</v>
      </c>
      <c r="BD13" s="117">
        <v>5</v>
      </c>
      <c r="BE13" s="213" t="s">
        <v>48</v>
      </c>
      <c r="BF13" s="208">
        <v>176.37</v>
      </c>
      <c r="BG13" s="208">
        <v>120.54</v>
      </c>
      <c r="BH13" s="208">
        <v>183.49</v>
      </c>
      <c r="BI13" s="214">
        <v>4.036967738277486E-2</v>
      </c>
      <c r="BJ13" s="210">
        <v>1.6126537377813947E-2</v>
      </c>
      <c r="BK13" s="114">
        <v>31</v>
      </c>
      <c r="BL13" s="117">
        <v>5</v>
      </c>
      <c r="BM13" s="213" t="s">
        <v>10</v>
      </c>
      <c r="BN13" s="208">
        <v>18891.501584779966</v>
      </c>
      <c r="BO13" s="208">
        <v>13803.616608600023</v>
      </c>
      <c r="BP13" s="208">
        <v>20942.599999999999</v>
      </c>
      <c r="BQ13" s="214">
        <v>0.10857254549169926</v>
      </c>
      <c r="BR13" s="210">
        <v>9.152765171679178E-2</v>
      </c>
      <c r="BS13" s="114">
        <v>12</v>
      </c>
      <c r="BT13" s="117">
        <v>5</v>
      </c>
      <c r="BU13" s="213" t="s">
        <v>36</v>
      </c>
      <c r="BV13" s="208">
        <v>0</v>
      </c>
      <c r="BW13" s="208">
        <v>71.596638659999996</v>
      </c>
      <c r="BX13" s="208">
        <v>109.92</v>
      </c>
      <c r="BY13" s="214">
        <v>1</v>
      </c>
      <c r="BZ13" s="210">
        <v>6.2840180970551288E-2</v>
      </c>
      <c r="CA13" s="114">
        <v>42</v>
      </c>
      <c r="CB13" s="117">
        <v>5</v>
      </c>
      <c r="CC13" s="213" t="s">
        <v>20</v>
      </c>
      <c r="CD13" s="208">
        <v>35076.235228509991</v>
      </c>
      <c r="CE13" s="208">
        <v>26447.303590089985</v>
      </c>
      <c r="CF13" s="208">
        <v>37987.82</v>
      </c>
      <c r="CG13" s="214">
        <v>8.3007333954798757E-2</v>
      </c>
      <c r="CH13" s="210">
        <v>7.9907523616965237E-2</v>
      </c>
      <c r="CI13"/>
    </row>
    <row r="14" spans="2:87" ht="14.45" customHeight="1">
      <c r="B14" s="204"/>
      <c r="C14" s="105" t="s">
        <v>140</v>
      </c>
      <c r="D14" s="192">
        <v>31162.786383039998</v>
      </c>
      <c r="E14" s="184">
        <v>19446.559213380002</v>
      </c>
      <c r="F14" s="212">
        <v>-0.37596853585712808</v>
      </c>
      <c r="G14" s="114">
        <v>24</v>
      </c>
      <c r="H14" s="117">
        <v>6</v>
      </c>
      <c r="I14" s="213" t="s">
        <v>14</v>
      </c>
      <c r="J14" s="208">
        <v>47.67</v>
      </c>
      <c r="K14" s="208">
        <v>0</v>
      </c>
      <c r="L14" s="208">
        <v>360.67</v>
      </c>
      <c r="M14" s="208">
        <v>540.53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27285.59</v>
      </c>
      <c r="T14" s="208">
        <v>0</v>
      </c>
      <c r="U14" s="208">
        <v>28234.46</v>
      </c>
      <c r="V14" s="120">
        <v>6</v>
      </c>
      <c r="W14" s="117">
        <v>6</v>
      </c>
      <c r="X14" s="213" t="s">
        <v>38</v>
      </c>
      <c r="Y14" s="208">
        <v>47.4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47.4</v>
      </c>
      <c r="AI14" s="114">
        <v>22</v>
      </c>
      <c r="AJ14" s="117">
        <v>6</v>
      </c>
      <c r="AK14" s="213" t="s">
        <v>18</v>
      </c>
      <c r="AL14" s="208">
        <v>344.40797766000105</v>
      </c>
      <c r="AM14" s="208"/>
      <c r="AN14" s="208"/>
      <c r="AO14" s="208"/>
      <c r="AP14" s="208"/>
      <c r="AQ14" s="208"/>
      <c r="AR14" s="208"/>
      <c r="AS14" s="208">
        <v>133.69614159000002</v>
      </c>
      <c r="AT14" s="208">
        <v>478.10411925000108</v>
      </c>
      <c r="AU14" s="114">
        <v>12</v>
      </c>
      <c r="AV14" s="117">
        <v>6</v>
      </c>
      <c r="AW14" s="213" t="s">
        <v>36</v>
      </c>
      <c r="AX14" s="208">
        <v>9339.9778938700001</v>
      </c>
      <c r="AY14" s="208">
        <v>8194.4368104900004</v>
      </c>
      <c r="AZ14" s="208">
        <v>12317.94</v>
      </c>
      <c r="BA14" s="214">
        <v>0.31884038056283748</v>
      </c>
      <c r="BB14" s="210">
        <v>5.2762930723634326E-2</v>
      </c>
      <c r="BC14" s="114">
        <v>25</v>
      </c>
      <c r="BD14" s="117">
        <v>6</v>
      </c>
      <c r="BE14" s="213" t="s">
        <v>42</v>
      </c>
      <c r="BF14" s="208">
        <v>30.06</v>
      </c>
      <c r="BG14" s="208">
        <v>35.200000000000003</v>
      </c>
      <c r="BH14" s="208">
        <v>55.3</v>
      </c>
      <c r="BI14" s="214">
        <v>0.83965402528276778</v>
      </c>
      <c r="BJ14" s="210">
        <v>4.8601968335773675E-3</v>
      </c>
      <c r="BK14" s="114">
        <v>42</v>
      </c>
      <c r="BL14" s="117">
        <v>6</v>
      </c>
      <c r="BM14" s="213" t="s">
        <v>20</v>
      </c>
      <c r="BN14" s="208">
        <v>17045.410960649991</v>
      </c>
      <c r="BO14" s="208">
        <v>12573.345457629986</v>
      </c>
      <c r="BP14" s="208">
        <v>17712.73</v>
      </c>
      <c r="BQ14" s="214">
        <v>3.9149483746126146E-2</v>
      </c>
      <c r="BR14" s="210">
        <v>7.7411810491226932E-2</v>
      </c>
      <c r="BS14" s="114">
        <v>6</v>
      </c>
      <c r="BT14" s="117">
        <v>6</v>
      </c>
      <c r="BU14" s="213" t="s">
        <v>38</v>
      </c>
      <c r="BV14" s="208">
        <v>0</v>
      </c>
      <c r="BW14" s="208">
        <v>31.600908</v>
      </c>
      <c r="BX14" s="208">
        <v>47.4</v>
      </c>
      <c r="BY14" s="214">
        <v>0</v>
      </c>
      <c r="BZ14" s="210">
        <v>2.7098112973108907E-2</v>
      </c>
      <c r="CA14" s="114">
        <v>24</v>
      </c>
      <c r="CB14" s="117">
        <v>6</v>
      </c>
      <c r="CC14" s="213" t="s">
        <v>14</v>
      </c>
      <c r="CD14" s="208">
        <v>29866.056807820001</v>
      </c>
      <c r="CE14" s="208">
        <v>18658.197391059999</v>
      </c>
      <c r="CF14" s="208">
        <v>28234.46</v>
      </c>
      <c r="CG14" s="214">
        <v>-5.4630472925129903E-2</v>
      </c>
      <c r="CH14" s="210">
        <v>5.9391293821605455E-2</v>
      </c>
      <c r="CI14"/>
    </row>
    <row r="15" spans="2:87">
      <c r="B15" s="204"/>
      <c r="C15" s="211" t="s">
        <v>141</v>
      </c>
      <c r="D15" s="192">
        <v>17287.513113659981</v>
      </c>
      <c r="E15" s="184">
        <v>19473.826691729999</v>
      </c>
      <c r="F15" s="212">
        <v>0.12646778999938801</v>
      </c>
      <c r="G15" s="114">
        <v>39</v>
      </c>
      <c r="H15" s="117">
        <v>7</v>
      </c>
      <c r="I15" s="213" t="s">
        <v>24</v>
      </c>
      <c r="J15" s="208">
        <v>0</v>
      </c>
      <c r="K15" s="208">
        <v>9.2200000000000006</v>
      </c>
      <c r="L15" s="208">
        <v>23117.46</v>
      </c>
      <c r="M15" s="208">
        <v>217.3</v>
      </c>
      <c r="N15" s="208">
        <v>0</v>
      </c>
      <c r="O15" s="208">
        <v>37.65</v>
      </c>
      <c r="P15" s="208">
        <v>2603.83</v>
      </c>
      <c r="Q15" s="208">
        <v>38.590000000000003</v>
      </c>
      <c r="R15" s="208">
        <v>0</v>
      </c>
      <c r="S15" s="208">
        <v>0</v>
      </c>
      <c r="T15" s="208">
        <v>1253.26</v>
      </c>
      <c r="U15" s="208">
        <v>27277.309999999998</v>
      </c>
      <c r="V15" s="120">
        <v>61</v>
      </c>
      <c r="W15" s="117">
        <v>7</v>
      </c>
      <c r="X15" s="213" t="s">
        <v>46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19.37</v>
      </c>
      <c r="AH15" s="208">
        <v>19.37</v>
      </c>
      <c r="AI15" s="114">
        <v>21</v>
      </c>
      <c r="AJ15" s="117">
        <v>7</v>
      </c>
      <c r="AK15" s="213" t="s">
        <v>12</v>
      </c>
      <c r="AL15" s="208">
        <v>234.1415422</v>
      </c>
      <c r="AM15" s="208"/>
      <c r="AN15" s="208"/>
      <c r="AO15" s="208"/>
      <c r="AP15" s="208"/>
      <c r="AQ15" s="208"/>
      <c r="AR15" s="208">
        <v>0.61201464999999999</v>
      </c>
      <c r="AS15" s="208"/>
      <c r="AT15" s="208">
        <v>234.75355685</v>
      </c>
      <c r="AU15" s="114">
        <v>21</v>
      </c>
      <c r="AV15" s="117">
        <v>7</v>
      </c>
      <c r="AW15" s="213" t="s">
        <v>12</v>
      </c>
      <c r="AX15" s="208">
        <v>9949.3217471400003</v>
      </c>
      <c r="AY15" s="208">
        <v>7513.3311271699959</v>
      </c>
      <c r="AZ15" s="208">
        <v>10401.58</v>
      </c>
      <c r="BA15" s="214">
        <v>4.545618931159856E-2</v>
      </c>
      <c r="BB15" s="210">
        <v>4.4554352834673676E-2</v>
      </c>
      <c r="BC15" s="114">
        <v>40</v>
      </c>
      <c r="BD15" s="117">
        <v>7</v>
      </c>
      <c r="BE15" s="213" t="s">
        <v>57</v>
      </c>
      <c r="BF15" s="208">
        <v>63.18</v>
      </c>
      <c r="BG15" s="208">
        <v>33.630000000000003</v>
      </c>
      <c r="BH15" s="208">
        <v>50.44</v>
      </c>
      <c r="BI15" s="214">
        <v>-0.20164609053497951</v>
      </c>
      <c r="BJ15" s="210">
        <v>4.433061994315415E-3</v>
      </c>
      <c r="BK15" s="114">
        <v>22</v>
      </c>
      <c r="BL15" s="117">
        <v>7</v>
      </c>
      <c r="BM15" s="213" t="s">
        <v>18</v>
      </c>
      <c r="BN15" s="208">
        <v>16531.00643510995</v>
      </c>
      <c r="BO15" s="208">
        <v>10369.059841629951</v>
      </c>
      <c r="BP15" s="208">
        <v>15204.229999999996</v>
      </c>
      <c r="BQ15" s="214">
        <v>-8.0259870463303074E-2</v>
      </c>
      <c r="BR15" s="210">
        <v>6.6448648594825702E-2</v>
      </c>
      <c r="BS15" s="114">
        <v>20</v>
      </c>
      <c r="BT15" s="117">
        <v>7</v>
      </c>
      <c r="BU15" s="213" t="s">
        <v>32</v>
      </c>
      <c r="BV15" s="208">
        <v>34.444688999999997</v>
      </c>
      <c r="BW15" s="208">
        <v>19.410209999999999</v>
      </c>
      <c r="BX15" s="208">
        <v>29.11</v>
      </c>
      <c r="BY15" s="214">
        <v>-0.15487696811546181</v>
      </c>
      <c r="BZ15" s="210">
        <v>1.6641900182430384E-2</v>
      </c>
      <c r="CA15" s="114">
        <v>39</v>
      </c>
      <c r="CB15" s="117">
        <v>7</v>
      </c>
      <c r="CC15" s="213" t="s">
        <v>24</v>
      </c>
      <c r="CD15" s="208">
        <v>19262.35679415</v>
      </c>
      <c r="CE15" s="208">
        <v>17065.447590229993</v>
      </c>
      <c r="CF15" s="208">
        <v>27277.309999999998</v>
      </c>
      <c r="CG15" s="214">
        <v>0.41609410995253437</v>
      </c>
      <c r="CH15" s="210">
        <v>5.7377925162125171E-2</v>
      </c>
      <c r="CI15"/>
    </row>
    <row r="16" spans="2:87">
      <c r="B16" s="204"/>
      <c r="C16" s="105" t="s">
        <v>142</v>
      </c>
      <c r="D16" s="192">
        <v>13757.509999999998</v>
      </c>
      <c r="E16" s="184">
        <v>16623.66</v>
      </c>
      <c r="F16" s="212">
        <v>0.2083334847657754</v>
      </c>
      <c r="G16" s="114">
        <v>3</v>
      </c>
      <c r="H16" s="117">
        <v>8</v>
      </c>
      <c r="I16" s="213" t="s">
        <v>22</v>
      </c>
      <c r="J16" s="208">
        <v>86.57</v>
      </c>
      <c r="K16" s="208">
        <v>272.35000000000002</v>
      </c>
      <c r="L16" s="208">
        <v>957.6</v>
      </c>
      <c r="M16" s="208">
        <v>699.41</v>
      </c>
      <c r="N16" s="208">
        <v>0</v>
      </c>
      <c r="O16" s="208">
        <v>64.2</v>
      </c>
      <c r="P16" s="208">
        <v>15995.66</v>
      </c>
      <c r="Q16" s="208">
        <v>0</v>
      </c>
      <c r="R16" s="208">
        <v>0</v>
      </c>
      <c r="S16" s="208">
        <v>0</v>
      </c>
      <c r="T16" s="208">
        <v>199.78</v>
      </c>
      <c r="U16" s="208">
        <v>18275.57</v>
      </c>
      <c r="V16" s="120">
        <v>20</v>
      </c>
      <c r="W16" s="117">
        <v>8</v>
      </c>
      <c r="X16" s="213" t="s">
        <v>32</v>
      </c>
      <c r="Y16" s="208">
        <v>26.33</v>
      </c>
      <c r="Z16" s="208">
        <v>0</v>
      </c>
      <c r="AA16" s="208">
        <v>0</v>
      </c>
      <c r="AB16" s="208">
        <v>0</v>
      </c>
      <c r="AC16" s="208">
        <v>0</v>
      </c>
      <c r="AD16" s="208">
        <v>2.78</v>
      </c>
      <c r="AE16" s="208">
        <v>0</v>
      </c>
      <c r="AF16" s="208">
        <v>0</v>
      </c>
      <c r="AG16" s="208">
        <v>0</v>
      </c>
      <c r="AH16" s="208">
        <v>29.11</v>
      </c>
      <c r="AI16" s="114">
        <v>25</v>
      </c>
      <c r="AJ16" s="117">
        <v>8</v>
      </c>
      <c r="AK16" s="213" t="s">
        <v>42</v>
      </c>
      <c r="AL16" s="208">
        <v>200.69</v>
      </c>
      <c r="AM16" s="208">
        <v>0</v>
      </c>
      <c r="AN16" s="208">
        <v>31.09</v>
      </c>
      <c r="AO16" s="208">
        <v>0</v>
      </c>
      <c r="AP16" s="208">
        <v>0</v>
      </c>
      <c r="AQ16" s="208">
        <v>0</v>
      </c>
      <c r="AR16" s="208">
        <v>0</v>
      </c>
      <c r="AS16" s="208">
        <v>0</v>
      </c>
      <c r="AT16" s="208">
        <v>231.78</v>
      </c>
      <c r="AU16" s="114">
        <v>20</v>
      </c>
      <c r="AV16" s="117">
        <v>8</v>
      </c>
      <c r="AW16" s="213" t="s">
        <v>32</v>
      </c>
      <c r="AX16" s="208">
        <v>8803.6566641699974</v>
      </c>
      <c r="AY16" s="208">
        <v>6542.6129935800018</v>
      </c>
      <c r="AZ16" s="208">
        <v>9865.7099999999991</v>
      </c>
      <c r="BA16" s="214">
        <v>0.12063775046480996</v>
      </c>
      <c r="BB16" s="210">
        <v>4.2258995681864524E-2</v>
      </c>
      <c r="BC16" s="114">
        <v>23</v>
      </c>
      <c r="BD16" s="117">
        <v>8</v>
      </c>
      <c r="BE16" s="213" t="s">
        <v>30</v>
      </c>
      <c r="BF16" s="208">
        <v>42.23</v>
      </c>
      <c r="BG16" s="208">
        <v>29.85</v>
      </c>
      <c r="BH16" s="208">
        <v>44.77</v>
      </c>
      <c r="BI16" s="214">
        <v>6.0146815060383663E-2</v>
      </c>
      <c r="BJ16" s="210">
        <v>3.9347380151764696E-3</v>
      </c>
      <c r="BK16" s="114">
        <v>20</v>
      </c>
      <c r="BL16" s="117">
        <v>8</v>
      </c>
      <c r="BM16" s="213" t="s">
        <v>32</v>
      </c>
      <c r="BN16" s="208">
        <v>6788.5121586699897</v>
      </c>
      <c r="BO16" s="208">
        <v>4799.2963148300087</v>
      </c>
      <c r="BP16" s="208">
        <v>7162.2500000000009</v>
      </c>
      <c r="BQ16" s="214">
        <v>5.5054455614797604E-2</v>
      </c>
      <c r="BR16" s="210">
        <v>3.1301935934821466E-2</v>
      </c>
      <c r="BS16" s="114">
        <v>63</v>
      </c>
      <c r="BT16" s="117">
        <v>8</v>
      </c>
      <c r="BU16" s="213" t="s">
        <v>50</v>
      </c>
      <c r="BV16" s="208">
        <v>3.6562109999999999</v>
      </c>
      <c r="BW16" s="208">
        <v>14.500311</v>
      </c>
      <c r="BX16" s="208">
        <v>23</v>
      </c>
      <c r="BY16" s="214">
        <v>1</v>
      </c>
      <c r="BZ16" s="210">
        <v>1.3148873383576051E-2</v>
      </c>
      <c r="CA16" s="114">
        <v>3</v>
      </c>
      <c r="CB16" s="117">
        <v>8</v>
      </c>
      <c r="CC16" s="213" t="s">
        <v>22</v>
      </c>
      <c r="CD16" s="208">
        <v>18115.994273599998</v>
      </c>
      <c r="CE16" s="208">
        <v>12868.282116599992</v>
      </c>
      <c r="CF16" s="208">
        <v>18275.57</v>
      </c>
      <c r="CG16" s="214">
        <v>8.8085546942653359E-3</v>
      </c>
      <c r="CH16" s="210">
        <v>3.8442730890809247E-2</v>
      </c>
      <c r="CI16"/>
    </row>
    <row r="17" spans="2:87">
      <c r="B17" s="215"/>
      <c r="C17" s="105" t="s">
        <v>143</v>
      </c>
      <c r="D17" s="192">
        <v>9893.260000000002</v>
      </c>
      <c r="E17" s="184">
        <v>11378.140000000001</v>
      </c>
      <c r="F17" s="212">
        <v>0.15009006131447045</v>
      </c>
      <c r="G17" s="114">
        <v>20</v>
      </c>
      <c r="H17" s="117">
        <v>9</v>
      </c>
      <c r="I17" s="213" t="s">
        <v>32</v>
      </c>
      <c r="J17" s="208">
        <v>98.26</v>
      </c>
      <c r="K17" s="208">
        <v>1260.8499999999999</v>
      </c>
      <c r="L17" s="208">
        <v>5244.73</v>
      </c>
      <c r="M17" s="208">
        <v>555.28</v>
      </c>
      <c r="N17" s="208">
        <v>0</v>
      </c>
      <c r="O17" s="208">
        <v>3.13</v>
      </c>
      <c r="P17" s="208">
        <v>9865.7099999999991</v>
      </c>
      <c r="Q17" s="208">
        <v>521.22</v>
      </c>
      <c r="R17" s="208">
        <v>0</v>
      </c>
      <c r="S17" s="208">
        <v>0</v>
      </c>
      <c r="T17" s="208">
        <v>0</v>
      </c>
      <c r="U17" s="208">
        <v>17549.18</v>
      </c>
      <c r="V17" s="120">
        <v>63</v>
      </c>
      <c r="W17" s="117">
        <v>9</v>
      </c>
      <c r="X17" s="213" t="s">
        <v>50</v>
      </c>
      <c r="Y17" s="208">
        <v>23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23</v>
      </c>
      <c r="AI17" s="114">
        <v>3</v>
      </c>
      <c r="AJ17" s="117">
        <v>9</v>
      </c>
      <c r="AK17" s="213" t="s">
        <v>22</v>
      </c>
      <c r="AL17" s="208">
        <v>141</v>
      </c>
      <c r="AM17" s="208">
        <v>0</v>
      </c>
      <c r="AN17" s="208">
        <v>0</v>
      </c>
      <c r="AO17" s="208">
        <v>0</v>
      </c>
      <c r="AP17" s="208">
        <v>0</v>
      </c>
      <c r="AQ17" s="208">
        <v>0</v>
      </c>
      <c r="AR17" s="208">
        <v>53</v>
      </c>
      <c r="AS17" s="208">
        <v>0</v>
      </c>
      <c r="AT17" s="208">
        <v>194</v>
      </c>
      <c r="AU17" s="114">
        <v>23</v>
      </c>
      <c r="AV17" s="117">
        <v>9</v>
      </c>
      <c r="AW17" s="213" t="s">
        <v>30</v>
      </c>
      <c r="AX17" s="208">
        <v>3810.6483690000005</v>
      </c>
      <c r="AY17" s="208">
        <v>2879.37734</v>
      </c>
      <c r="AZ17" s="208">
        <v>4077.01</v>
      </c>
      <c r="BA17" s="214">
        <v>6.9899294085195018E-2</v>
      </c>
      <c r="BB17" s="210">
        <v>1.7463552849710615E-2</v>
      </c>
      <c r="BC17" s="114">
        <v>59</v>
      </c>
      <c r="BD17" s="117">
        <v>9</v>
      </c>
      <c r="BE17" s="213" t="s">
        <v>28</v>
      </c>
      <c r="BF17" s="208">
        <v>31</v>
      </c>
      <c r="BG17" s="208">
        <v>28.4</v>
      </c>
      <c r="BH17" s="208">
        <v>42.6</v>
      </c>
      <c r="BI17" s="214">
        <v>0.37419354838709684</v>
      </c>
      <c r="BJ17" s="210">
        <v>3.7440214305677374E-3</v>
      </c>
      <c r="BK17" s="114">
        <v>21</v>
      </c>
      <c r="BL17" s="117">
        <v>9</v>
      </c>
      <c r="BM17" s="213" t="s">
        <v>12</v>
      </c>
      <c r="BN17" s="208">
        <v>6854.8550369099958</v>
      </c>
      <c r="BO17" s="208">
        <v>4636.6358869900068</v>
      </c>
      <c r="BP17" s="208">
        <v>6330.43</v>
      </c>
      <c r="BQ17" s="214">
        <v>-7.6504176103830979E-2</v>
      </c>
      <c r="BR17" s="210">
        <v>2.7666545331407284E-2</v>
      </c>
      <c r="BS17" s="114">
        <v>61</v>
      </c>
      <c r="BT17" s="117">
        <v>9</v>
      </c>
      <c r="BU17" s="213" t="s">
        <v>46</v>
      </c>
      <c r="BV17" s="208">
        <v>0</v>
      </c>
      <c r="BW17" s="208">
        <v>10.765507999999999</v>
      </c>
      <c r="BX17" s="208">
        <v>19.37</v>
      </c>
      <c r="BY17" s="214">
        <v>0</v>
      </c>
      <c r="BZ17" s="210">
        <v>1.1073638149559485E-2</v>
      </c>
      <c r="CA17" s="114">
        <v>20</v>
      </c>
      <c r="CB17" s="117">
        <v>9</v>
      </c>
      <c r="CC17" s="213" t="s">
        <v>32</v>
      </c>
      <c r="CD17" s="208">
        <v>15982.313511839988</v>
      </c>
      <c r="CE17" s="208">
        <v>11687.42951841001</v>
      </c>
      <c r="CF17" s="208">
        <v>17578.29</v>
      </c>
      <c r="CG17" s="214">
        <v>9.9858915104980461E-2</v>
      </c>
      <c r="CH17" s="210">
        <v>3.69759997631047E-2</v>
      </c>
      <c r="CI17"/>
    </row>
    <row r="18" spans="2:87">
      <c r="B18" s="215"/>
      <c r="C18" s="211" t="s">
        <v>144</v>
      </c>
      <c r="D18" s="192">
        <v>5346.9204198100006</v>
      </c>
      <c r="E18" s="184">
        <v>6420.9547600000005</v>
      </c>
      <c r="F18" s="212">
        <v>0.20086970739470345</v>
      </c>
      <c r="G18" s="114">
        <v>21</v>
      </c>
      <c r="H18" s="117">
        <v>10</v>
      </c>
      <c r="I18" s="213" t="s">
        <v>12</v>
      </c>
      <c r="J18" s="208">
        <v>163.13999999999999</v>
      </c>
      <c r="K18" s="208">
        <v>373.84</v>
      </c>
      <c r="L18" s="208">
        <v>3508.51</v>
      </c>
      <c r="M18" s="208">
        <v>1591.59</v>
      </c>
      <c r="N18" s="208">
        <v>0</v>
      </c>
      <c r="O18" s="208">
        <v>458.6</v>
      </c>
      <c r="P18" s="208">
        <v>10401.58</v>
      </c>
      <c r="Q18" s="208">
        <v>687.44</v>
      </c>
      <c r="R18" s="208">
        <v>0</v>
      </c>
      <c r="S18" s="208">
        <v>0</v>
      </c>
      <c r="T18" s="208">
        <v>234.75</v>
      </c>
      <c r="U18" s="208">
        <v>17419.45</v>
      </c>
      <c r="V18" s="120">
        <v>34</v>
      </c>
      <c r="W18" s="117">
        <v>10</v>
      </c>
      <c r="X18" s="213" t="s">
        <v>34</v>
      </c>
      <c r="Y18" s="208">
        <v>3.95</v>
      </c>
      <c r="Z18" s="208">
        <v>0</v>
      </c>
      <c r="AA18" s="208">
        <v>0</v>
      </c>
      <c r="AB18" s="208">
        <v>0</v>
      </c>
      <c r="AC18" s="208">
        <v>0</v>
      </c>
      <c r="AD18" s="208">
        <v>0</v>
      </c>
      <c r="AE18" s="208">
        <v>0</v>
      </c>
      <c r="AF18" s="208">
        <v>0</v>
      </c>
      <c r="AG18" s="208">
        <v>0</v>
      </c>
      <c r="AH18" s="208">
        <v>3.95</v>
      </c>
      <c r="AI18" s="114">
        <v>38</v>
      </c>
      <c r="AJ18" s="117">
        <v>10</v>
      </c>
      <c r="AK18" s="213" t="s">
        <v>48</v>
      </c>
      <c r="AL18" s="208">
        <v>128.91</v>
      </c>
      <c r="AM18" s="208"/>
      <c r="AN18" s="208"/>
      <c r="AO18" s="208"/>
      <c r="AP18" s="208"/>
      <c r="AQ18" s="208"/>
      <c r="AR18" s="208">
        <v>13.22</v>
      </c>
      <c r="AS18" s="208"/>
      <c r="AT18" s="208">
        <v>142.13</v>
      </c>
      <c r="AU18" s="114">
        <v>7</v>
      </c>
      <c r="AV18" s="117">
        <v>10</v>
      </c>
      <c r="AW18" s="164" t="s">
        <v>26</v>
      </c>
      <c r="AX18" s="82">
        <v>2541.5212526500004</v>
      </c>
      <c r="AY18" s="208">
        <v>2609.5516303300001</v>
      </c>
      <c r="AZ18" s="208">
        <v>3917.87</v>
      </c>
      <c r="BA18" s="214">
        <v>0.54154524417803085</v>
      </c>
      <c r="BB18" s="210">
        <v>1.678188913034202E-2</v>
      </c>
      <c r="BC18" s="114">
        <v>39</v>
      </c>
      <c r="BD18" s="117">
        <v>10</v>
      </c>
      <c r="BE18" s="164" t="s">
        <v>24</v>
      </c>
      <c r="BF18" s="208">
        <v>0</v>
      </c>
      <c r="BG18" s="208">
        <v>25.44</v>
      </c>
      <c r="BH18" s="208">
        <v>38.590000000000003</v>
      </c>
      <c r="BI18" s="214">
        <v>0</v>
      </c>
      <c r="BJ18" s="210">
        <v>3.3915912442631221E-3</v>
      </c>
      <c r="BK18" s="114">
        <v>59</v>
      </c>
      <c r="BL18" s="117">
        <v>10</v>
      </c>
      <c r="BM18" s="213" t="s">
        <v>28</v>
      </c>
      <c r="BN18" s="208">
        <v>4430.6137660999875</v>
      </c>
      <c r="BO18" s="208">
        <v>1859.5623210000012</v>
      </c>
      <c r="BP18" s="208">
        <v>5795.8</v>
      </c>
      <c r="BQ18" s="214">
        <v>0.30812575998961589</v>
      </c>
      <c r="BR18" s="210">
        <v>2.5329995502954832E-2</v>
      </c>
      <c r="BS18" s="114">
        <v>34</v>
      </c>
      <c r="BT18" s="117">
        <v>10</v>
      </c>
      <c r="BU18" s="213" t="s">
        <v>34</v>
      </c>
      <c r="BV18" s="208">
        <v>13.453044</v>
      </c>
      <c r="BW18" s="208">
        <v>2.63341</v>
      </c>
      <c r="BX18" s="208">
        <v>3.95</v>
      </c>
      <c r="BY18" s="214">
        <v>-0.70638615320071796</v>
      </c>
      <c r="BZ18" s="210">
        <v>2.258176081092409E-3</v>
      </c>
      <c r="CA18" s="114">
        <v>21</v>
      </c>
      <c r="CB18" s="117">
        <v>10</v>
      </c>
      <c r="CC18" s="213" t="s">
        <v>12</v>
      </c>
      <c r="CD18" s="208">
        <v>17681.103840049997</v>
      </c>
      <c r="CE18" s="208">
        <v>12600.123832160003</v>
      </c>
      <c r="CF18" s="208">
        <v>17419.45</v>
      </c>
      <c r="CG18" s="214">
        <v>-1.4798501406756981E-2</v>
      </c>
      <c r="CH18" s="210">
        <v>3.664187921995906E-2</v>
      </c>
      <c r="CI18"/>
    </row>
    <row r="19" spans="2:87">
      <c r="B19" s="215"/>
      <c r="C19" s="211" t="s">
        <v>145</v>
      </c>
      <c r="D19" s="192">
        <v>131.81571</v>
      </c>
      <c r="E19" s="184">
        <v>120.94</v>
      </c>
      <c r="F19" s="212">
        <v>-8.2506933354150269E-2</v>
      </c>
      <c r="G19" s="114">
        <v>59</v>
      </c>
      <c r="H19" s="117">
        <v>11</v>
      </c>
      <c r="I19" s="213" t="s">
        <v>28</v>
      </c>
      <c r="J19" s="208">
        <v>246.27</v>
      </c>
      <c r="K19" s="208">
        <v>1782.51</v>
      </c>
      <c r="L19" s="208">
        <v>2629.47</v>
      </c>
      <c r="M19" s="208">
        <v>717.75</v>
      </c>
      <c r="N19" s="208">
        <v>419.8</v>
      </c>
      <c r="O19" s="208">
        <v>0</v>
      </c>
      <c r="P19" s="208">
        <v>3351.12</v>
      </c>
      <c r="Q19" s="208">
        <v>42.6</v>
      </c>
      <c r="R19" s="208">
        <v>0</v>
      </c>
      <c r="S19" s="208">
        <v>0</v>
      </c>
      <c r="T19" s="208">
        <v>0</v>
      </c>
      <c r="U19" s="208">
        <v>9189.52</v>
      </c>
      <c r="V19" s="120">
        <v>62</v>
      </c>
      <c r="W19" s="117">
        <v>11</v>
      </c>
      <c r="X19" s="213" t="s">
        <v>40</v>
      </c>
      <c r="Y19" s="208">
        <v>0</v>
      </c>
      <c r="Z19" s="208">
        <v>0</v>
      </c>
      <c r="AA19" s="208">
        <v>0</v>
      </c>
      <c r="AB19" s="208">
        <v>0</v>
      </c>
      <c r="AC19" s="208">
        <v>0</v>
      </c>
      <c r="AD19" s="208">
        <v>0</v>
      </c>
      <c r="AE19" s="208">
        <v>0</v>
      </c>
      <c r="AF19" s="208">
        <v>0</v>
      </c>
      <c r="AG19" s="216">
        <v>0</v>
      </c>
      <c r="AH19" s="216">
        <v>0</v>
      </c>
      <c r="AI19" s="114">
        <v>34</v>
      </c>
      <c r="AJ19" s="117">
        <v>11</v>
      </c>
      <c r="AK19" s="118" t="s">
        <v>34</v>
      </c>
      <c r="AL19" s="208">
        <v>91.26</v>
      </c>
      <c r="AM19" s="208">
        <v>0</v>
      </c>
      <c r="AN19" s="208">
        <v>0</v>
      </c>
      <c r="AO19" s="208">
        <v>0</v>
      </c>
      <c r="AP19" s="208">
        <v>0</v>
      </c>
      <c r="AQ19" s="208">
        <v>0</v>
      </c>
      <c r="AR19" s="208">
        <v>0</v>
      </c>
      <c r="AS19" s="208">
        <v>0</v>
      </c>
      <c r="AT19" s="208">
        <v>91.26</v>
      </c>
      <c r="AU19" s="114">
        <v>25</v>
      </c>
      <c r="AV19" s="117">
        <v>11</v>
      </c>
      <c r="AW19" s="213" t="s">
        <v>42</v>
      </c>
      <c r="AX19" s="208">
        <v>3458.1625698500006</v>
      </c>
      <c r="AY19" s="208">
        <v>2516.0672310000004</v>
      </c>
      <c r="AZ19" s="208">
        <v>3892.86</v>
      </c>
      <c r="BA19" s="214">
        <v>0.12570184928259587</v>
      </c>
      <c r="BB19" s="210">
        <v>1.6674760755191788E-2</v>
      </c>
      <c r="BC19" s="114">
        <v>63</v>
      </c>
      <c r="BD19" s="117">
        <v>11</v>
      </c>
      <c r="BE19" s="118" t="s">
        <v>50</v>
      </c>
      <c r="BF19" s="208">
        <v>6.54</v>
      </c>
      <c r="BG19" s="208">
        <v>24</v>
      </c>
      <c r="BH19" s="208">
        <v>37</v>
      </c>
      <c r="BI19" s="214">
        <v>4.6574923547400608</v>
      </c>
      <c r="BJ19" s="210">
        <v>3.2518495993193964E-3</v>
      </c>
      <c r="BK19" s="114">
        <v>40</v>
      </c>
      <c r="BL19" s="117">
        <v>11</v>
      </c>
      <c r="BM19" s="213" t="s">
        <v>57</v>
      </c>
      <c r="BN19" s="208">
        <v>6131.8602739500002</v>
      </c>
      <c r="BO19" s="208">
        <v>3945.3695366500006</v>
      </c>
      <c r="BP19" s="208">
        <v>5439.2699999999995</v>
      </c>
      <c r="BQ19" s="214">
        <v>-0.11294945465282924</v>
      </c>
      <c r="BR19" s="210">
        <v>2.3771814872728027E-2</v>
      </c>
      <c r="BS19" s="114">
        <v>62</v>
      </c>
      <c r="BT19" s="117">
        <v>11</v>
      </c>
      <c r="BU19" s="213" t="s">
        <v>40</v>
      </c>
      <c r="BV19" s="208">
        <v>-0.27603899999999998</v>
      </c>
      <c r="BW19" s="217">
        <v>0</v>
      </c>
      <c r="BX19" s="216">
        <v>0</v>
      </c>
      <c r="BY19" s="214">
        <v>1</v>
      </c>
      <c r="BZ19" s="210">
        <v>0</v>
      </c>
      <c r="CA19" s="114">
        <v>23</v>
      </c>
      <c r="CB19" s="117">
        <v>11</v>
      </c>
      <c r="CC19" s="213" t="s">
        <v>30</v>
      </c>
      <c r="CD19" s="208">
        <v>9611.4880700399917</v>
      </c>
      <c r="CE19" s="208">
        <v>6838.7469644699895</v>
      </c>
      <c r="CF19" s="208">
        <v>9212.75</v>
      </c>
      <c r="CG19" s="214">
        <v>-4.1485570926618531E-2</v>
      </c>
      <c r="CH19" s="210">
        <v>1.9379054607560963E-2</v>
      </c>
      <c r="CI19"/>
    </row>
    <row r="20" spans="2:87" ht="14.45" customHeight="1">
      <c r="B20" s="215"/>
      <c r="C20" s="111" t="s">
        <v>125</v>
      </c>
      <c r="D20" s="112">
        <v>430297.29418035998</v>
      </c>
      <c r="E20" s="112">
        <v>473648.08847996994</v>
      </c>
      <c r="F20" s="163">
        <v>0.10074614664306814</v>
      </c>
      <c r="G20" s="114">
        <v>23</v>
      </c>
      <c r="H20" s="117">
        <v>12</v>
      </c>
      <c r="I20" s="213" t="s">
        <v>30</v>
      </c>
      <c r="J20" s="208">
        <v>261.10000000000002</v>
      </c>
      <c r="K20" s="208">
        <v>914.82</v>
      </c>
      <c r="L20" s="208">
        <v>1480.9</v>
      </c>
      <c r="M20" s="208">
        <v>2075.5300000000002</v>
      </c>
      <c r="N20" s="208">
        <v>0</v>
      </c>
      <c r="O20" s="208">
        <v>15.8</v>
      </c>
      <c r="P20" s="208">
        <v>4077.01</v>
      </c>
      <c r="Q20" s="208">
        <v>44.77</v>
      </c>
      <c r="R20" s="208">
        <v>0</v>
      </c>
      <c r="S20" s="208">
        <v>0</v>
      </c>
      <c r="T20" s="208">
        <v>0</v>
      </c>
      <c r="U20" s="208">
        <v>8869.93</v>
      </c>
      <c r="V20" s="120">
        <v>18</v>
      </c>
      <c r="W20" s="117">
        <v>12</v>
      </c>
      <c r="X20" s="213" t="s">
        <v>52</v>
      </c>
      <c r="Y20" s="208">
        <v>0</v>
      </c>
      <c r="Z20" s="208">
        <v>0</v>
      </c>
      <c r="AA20" s="208">
        <v>0</v>
      </c>
      <c r="AB20" s="208">
        <v>0</v>
      </c>
      <c r="AC20" s="208">
        <v>0</v>
      </c>
      <c r="AD20" s="208">
        <v>0</v>
      </c>
      <c r="AE20" s="208">
        <v>0</v>
      </c>
      <c r="AF20" s="208">
        <v>0</v>
      </c>
      <c r="AG20" s="208">
        <v>0</v>
      </c>
      <c r="AH20" s="208">
        <v>0</v>
      </c>
      <c r="AI20" s="114">
        <v>42</v>
      </c>
      <c r="AJ20" s="117">
        <v>12</v>
      </c>
      <c r="AK20" s="213" t="s">
        <v>20</v>
      </c>
      <c r="AL20" s="208">
        <v>8.9520277300000011</v>
      </c>
      <c r="AM20" s="208">
        <v>0</v>
      </c>
      <c r="AN20" s="208">
        <v>0</v>
      </c>
      <c r="AO20" s="208">
        <v>0</v>
      </c>
      <c r="AP20" s="208">
        <v>0</v>
      </c>
      <c r="AQ20" s="208">
        <v>0</v>
      </c>
      <c r="AR20" s="208">
        <v>6.1473821400000004</v>
      </c>
      <c r="AS20" s="208">
        <v>0</v>
      </c>
      <c r="AT20" s="208">
        <v>15.099409870000002</v>
      </c>
      <c r="AU20" s="114">
        <v>6</v>
      </c>
      <c r="AV20" s="117">
        <v>12</v>
      </c>
      <c r="AW20" s="213" t="s">
        <v>38</v>
      </c>
      <c r="AX20" s="208">
        <v>2826.0490256599996</v>
      </c>
      <c r="AY20" s="208">
        <v>2340.79578167</v>
      </c>
      <c r="AZ20" s="208">
        <v>3403.56</v>
      </c>
      <c r="BA20" s="214">
        <v>0.20435277983372124</v>
      </c>
      <c r="BB20" s="210">
        <v>1.4578882548034236E-2</v>
      </c>
      <c r="BC20" s="114"/>
      <c r="BD20" s="200" t="s">
        <v>64</v>
      </c>
      <c r="BE20" s="200"/>
      <c r="BF20" s="107">
        <v>9893.260000000002</v>
      </c>
      <c r="BG20" s="107">
        <v>7498.16</v>
      </c>
      <c r="BH20" s="107">
        <v>11378.140000000001</v>
      </c>
      <c r="BI20" s="108">
        <v>0.15009006131447045</v>
      </c>
      <c r="BJ20" s="108">
        <v>1</v>
      </c>
      <c r="BK20" s="114">
        <v>62</v>
      </c>
      <c r="BL20" s="117">
        <v>12</v>
      </c>
      <c r="BM20" s="213" t="s">
        <v>40</v>
      </c>
      <c r="BN20" s="208">
        <v>3361.8792139999996</v>
      </c>
      <c r="BO20" s="208">
        <v>3375.7851350000001</v>
      </c>
      <c r="BP20" s="208">
        <v>5095.78</v>
      </c>
      <c r="BQ20" s="214">
        <v>0.51575344491243236</v>
      </c>
      <c r="BR20" s="210">
        <v>2.2270624328659918E-2</v>
      </c>
      <c r="BS20" s="114">
        <v>18</v>
      </c>
      <c r="BT20" s="117">
        <v>12</v>
      </c>
      <c r="BU20" s="213" t="s">
        <v>52</v>
      </c>
      <c r="BV20" s="208">
        <v>1859.8532837</v>
      </c>
      <c r="BW20" s="208">
        <v>49.418507879999993</v>
      </c>
      <c r="BX20" s="208">
        <v>0</v>
      </c>
      <c r="BY20" s="214">
        <v>-1</v>
      </c>
      <c r="BZ20" s="210">
        <v>0</v>
      </c>
      <c r="CA20" s="114">
        <v>59</v>
      </c>
      <c r="CB20" s="117">
        <v>12</v>
      </c>
      <c r="CC20" s="213" t="s">
        <v>28</v>
      </c>
      <c r="CD20" s="208">
        <v>6339.7663163199877</v>
      </c>
      <c r="CE20" s="208">
        <v>2995.6480769400009</v>
      </c>
      <c r="CF20" s="208">
        <v>9189.52</v>
      </c>
      <c r="CG20" s="214">
        <v>0.44950453084431596</v>
      </c>
      <c r="CH20" s="210">
        <v>1.9330190214352241E-2</v>
      </c>
      <c r="CI20"/>
    </row>
    <row r="21" spans="2:87">
      <c r="B21" s="215"/>
      <c r="C21" s="77" t="s">
        <v>68</v>
      </c>
      <c r="D21" s="192"/>
      <c r="E21" s="192"/>
      <c r="F21" s="192"/>
      <c r="G21" s="114">
        <v>25</v>
      </c>
      <c r="H21" s="117">
        <v>13</v>
      </c>
      <c r="I21" s="213" t="s">
        <v>42</v>
      </c>
      <c r="J21" s="208">
        <v>8.4600000000000009</v>
      </c>
      <c r="K21" s="208">
        <v>799.88</v>
      </c>
      <c r="L21" s="208">
        <v>2360.44</v>
      </c>
      <c r="M21" s="208">
        <v>1148.72</v>
      </c>
      <c r="N21" s="208">
        <v>0</v>
      </c>
      <c r="O21" s="208">
        <v>0</v>
      </c>
      <c r="P21" s="208">
        <v>3892.86</v>
      </c>
      <c r="Q21" s="208">
        <v>55.3</v>
      </c>
      <c r="R21" s="208">
        <v>0</v>
      </c>
      <c r="S21" s="208">
        <v>0</v>
      </c>
      <c r="T21" s="208">
        <v>231.78</v>
      </c>
      <c r="U21" s="208">
        <v>8497.44</v>
      </c>
      <c r="V21" s="120">
        <v>4</v>
      </c>
      <c r="W21" s="117">
        <v>13</v>
      </c>
      <c r="X21" s="213" t="s">
        <v>53</v>
      </c>
      <c r="Y21" s="208">
        <v>0</v>
      </c>
      <c r="Z21" s="208">
        <v>0</v>
      </c>
      <c r="AA21" s="208">
        <v>0</v>
      </c>
      <c r="AB21" s="208">
        <v>0</v>
      </c>
      <c r="AC21" s="208">
        <v>0</v>
      </c>
      <c r="AD21" s="208">
        <v>0</v>
      </c>
      <c r="AE21" s="208">
        <v>0</v>
      </c>
      <c r="AF21" s="208">
        <v>0</v>
      </c>
      <c r="AG21" s="208">
        <v>0</v>
      </c>
      <c r="AH21" s="208">
        <v>0</v>
      </c>
      <c r="AI21" s="114">
        <v>4</v>
      </c>
      <c r="AJ21" s="117">
        <v>13</v>
      </c>
      <c r="AK21" s="213" t="s">
        <v>53</v>
      </c>
      <c r="AL21" s="208"/>
      <c r="AM21" s="208"/>
      <c r="AN21" s="208"/>
      <c r="AO21" s="208"/>
      <c r="AP21" s="208"/>
      <c r="AQ21" s="208"/>
      <c r="AR21" s="208">
        <v>2.37</v>
      </c>
      <c r="AS21" s="208"/>
      <c r="AT21" s="208">
        <v>2.37</v>
      </c>
      <c r="AU21" s="114">
        <v>59</v>
      </c>
      <c r="AV21" s="117">
        <v>13</v>
      </c>
      <c r="AW21" s="213" t="s">
        <v>28</v>
      </c>
      <c r="AX21" s="208">
        <v>1797.6452939200001</v>
      </c>
      <c r="AY21" s="208">
        <v>1073.1515099899998</v>
      </c>
      <c r="AZ21" s="208">
        <v>3351.12</v>
      </c>
      <c r="BA21" s="214">
        <v>0.86417198728479172</v>
      </c>
      <c r="BB21" s="210">
        <v>1.4354259917371366E-2</v>
      </c>
      <c r="BC21" s="114">
        <v>42</v>
      </c>
      <c r="BD21" s="204"/>
      <c r="BE21" s="204"/>
      <c r="BF21" s="204"/>
      <c r="BG21" s="204"/>
      <c r="BH21" s="204"/>
      <c r="BI21" s="204"/>
      <c r="BJ21" s="72" t="s">
        <v>146</v>
      </c>
      <c r="BK21" s="114">
        <v>23</v>
      </c>
      <c r="BL21" s="117">
        <v>13</v>
      </c>
      <c r="BM21" s="213" t="s">
        <v>30</v>
      </c>
      <c r="BN21" s="208">
        <v>4805.3232789999911</v>
      </c>
      <c r="BO21" s="208">
        <v>3216.7066324999901</v>
      </c>
      <c r="BP21" s="208">
        <v>4748.1499999999996</v>
      </c>
      <c r="BQ21" s="214">
        <v>-1.1897904819400562E-2</v>
      </c>
      <c r="BR21" s="210">
        <v>2.0751340306317499E-2</v>
      </c>
      <c r="BS21" s="114">
        <v>4</v>
      </c>
      <c r="BT21" s="117">
        <v>13</v>
      </c>
      <c r="BU21" s="213" t="s">
        <v>53</v>
      </c>
      <c r="BV21" s="208">
        <v>0</v>
      </c>
      <c r="BW21" s="208">
        <v>0</v>
      </c>
      <c r="BX21" s="208">
        <v>0</v>
      </c>
      <c r="BY21" s="214"/>
      <c r="BZ21" s="210"/>
      <c r="CA21" s="114">
        <v>25</v>
      </c>
      <c r="CB21" s="117">
        <v>13</v>
      </c>
      <c r="CC21" s="213" t="s">
        <v>42</v>
      </c>
      <c r="CD21" s="208">
        <v>8476.3426864199955</v>
      </c>
      <c r="CE21" s="208">
        <v>5779.9206570499973</v>
      </c>
      <c r="CF21" s="208">
        <v>8799.27</v>
      </c>
      <c r="CG21" s="214">
        <v>3.8097482077661837E-2</v>
      </c>
      <c r="CH21" s="210">
        <v>1.8509297857498896E-2</v>
      </c>
      <c r="CI21"/>
    </row>
    <row r="22" spans="2:87">
      <c r="B22" s="215"/>
      <c r="C22" s="75" t="s">
        <v>73</v>
      </c>
      <c r="D22" s="204"/>
      <c r="E22" s="218"/>
      <c r="F22" s="204"/>
      <c r="G22" s="114">
        <v>40</v>
      </c>
      <c r="H22" s="117">
        <v>14</v>
      </c>
      <c r="I22" s="213" t="s">
        <v>57</v>
      </c>
      <c r="J22" s="208">
        <v>0</v>
      </c>
      <c r="K22" s="208">
        <v>10.53</v>
      </c>
      <c r="L22" s="208">
        <v>4444.58</v>
      </c>
      <c r="M22" s="208">
        <v>134.27000000000001</v>
      </c>
      <c r="N22" s="208">
        <v>0</v>
      </c>
      <c r="O22" s="208">
        <v>312.7</v>
      </c>
      <c r="P22" s="208">
        <v>500.08</v>
      </c>
      <c r="Q22" s="208">
        <v>50.44</v>
      </c>
      <c r="R22" s="208">
        <v>0</v>
      </c>
      <c r="S22" s="208">
        <v>0</v>
      </c>
      <c r="T22" s="208">
        <v>537.19000000000005</v>
      </c>
      <c r="U22" s="208">
        <v>5989.7899999999991</v>
      </c>
      <c r="V22" s="120">
        <v>64</v>
      </c>
      <c r="W22" s="117">
        <v>14</v>
      </c>
      <c r="X22" s="118" t="s">
        <v>55</v>
      </c>
      <c r="Y22" s="208">
        <v>0</v>
      </c>
      <c r="Z22" s="208">
        <v>0</v>
      </c>
      <c r="AA22" s="208">
        <v>0</v>
      </c>
      <c r="AB22" s="208">
        <v>0</v>
      </c>
      <c r="AC22" s="208">
        <v>0</v>
      </c>
      <c r="AD22" s="208">
        <v>0</v>
      </c>
      <c r="AE22" s="208">
        <v>0</v>
      </c>
      <c r="AF22" s="216">
        <v>0</v>
      </c>
      <c r="AG22" s="208">
        <v>0</v>
      </c>
      <c r="AH22" s="216">
        <v>0</v>
      </c>
      <c r="AI22" s="114">
        <v>7</v>
      </c>
      <c r="AJ22" s="117">
        <v>14</v>
      </c>
      <c r="AK22" s="164" t="s">
        <v>26</v>
      </c>
      <c r="AL22" s="208"/>
      <c r="AM22" s="208"/>
      <c r="AN22" s="208"/>
      <c r="AO22" s="208"/>
      <c r="AP22" s="208"/>
      <c r="AQ22" s="208"/>
      <c r="AR22" s="208"/>
      <c r="AS22" s="208">
        <v>0.66177665000000008</v>
      </c>
      <c r="AT22" s="208">
        <v>0.66177665000000008</v>
      </c>
      <c r="AU22" s="114">
        <v>39</v>
      </c>
      <c r="AV22" s="117">
        <v>14</v>
      </c>
      <c r="AW22" s="213" t="s">
        <v>24</v>
      </c>
      <c r="AX22" s="208">
        <v>2357.80616074</v>
      </c>
      <c r="AY22" s="208">
        <v>1720.44662954</v>
      </c>
      <c r="AZ22" s="208">
        <v>2603.83</v>
      </c>
      <c r="BA22" s="214">
        <v>0.10434438731926332</v>
      </c>
      <c r="BB22" s="210">
        <v>1.1153301761992732E-2</v>
      </c>
      <c r="BC22" s="114">
        <v>3</v>
      </c>
      <c r="BD22" s="204"/>
      <c r="BE22" s="204"/>
      <c r="BF22" s="204"/>
      <c r="BG22" s="204"/>
      <c r="BH22" s="204"/>
      <c r="BI22" s="204"/>
      <c r="BJ22" s="72" t="s">
        <v>147</v>
      </c>
      <c r="BK22" s="114">
        <v>25</v>
      </c>
      <c r="BL22" s="117">
        <v>14</v>
      </c>
      <c r="BM22" s="213" t="s">
        <v>42</v>
      </c>
      <c r="BN22" s="208">
        <v>4520.7303295699949</v>
      </c>
      <c r="BO22" s="208">
        <v>3067.5405275399967</v>
      </c>
      <c r="BP22" s="208">
        <v>4549.28</v>
      </c>
      <c r="BQ22" s="214">
        <v>6.3152783618305453E-3</v>
      </c>
      <c r="BR22" s="210">
        <v>1.9882197788343686E-2</v>
      </c>
      <c r="BS22" s="114">
        <v>16</v>
      </c>
      <c r="BT22" s="117">
        <v>14</v>
      </c>
      <c r="BU22" s="213" t="s">
        <v>16</v>
      </c>
      <c r="BV22" s="208">
        <v>0</v>
      </c>
      <c r="BW22" s="208">
        <v>435.79268722000006</v>
      </c>
      <c r="BX22" s="208">
        <v>0</v>
      </c>
      <c r="BY22" s="214"/>
      <c r="BZ22" s="210"/>
      <c r="CA22" s="114">
        <v>40</v>
      </c>
      <c r="CB22" s="117">
        <v>14</v>
      </c>
      <c r="CC22" s="213" t="s">
        <v>57</v>
      </c>
      <c r="CD22" s="208">
        <v>6750.1710091700006</v>
      </c>
      <c r="CE22" s="208">
        <v>4344.1111527700004</v>
      </c>
      <c r="CF22" s="208">
        <v>5989.7899999999991</v>
      </c>
      <c r="CG22" s="214">
        <v>-0.11264618453918218</v>
      </c>
      <c r="CH22" s="210">
        <v>1.25995460093699E-2</v>
      </c>
      <c r="CI22"/>
    </row>
    <row r="23" spans="2:87" ht="14.45" customHeight="1">
      <c r="B23" s="215"/>
      <c r="C23" s="75" t="s">
        <v>70</v>
      </c>
      <c r="D23" s="204"/>
      <c r="E23" s="218"/>
      <c r="F23" s="204"/>
      <c r="G23" s="114">
        <v>62</v>
      </c>
      <c r="H23" s="117">
        <v>15</v>
      </c>
      <c r="I23" s="213" t="s">
        <v>40</v>
      </c>
      <c r="J23" s="208">
        <v>10.72</v>
      </c>
      <c r="K23" s="208">
        <v>0</v>
      </c>
      <c r="L23" s="208">
        <v>5024.4399999999996</v>
      </c>
      <c r="M23" s="208">
        <v>58.08</v>
      </c>
      <c r="N23" s="208">
        <v>2.54</v>
      </c>
      <c r="O23" s="208">
        <v>0</v>
      </c>
      <c r="P23" s="208">
        <v>843.89</v>
      </c>
      <c r="Q23" s="208">
        <v>0</v>
      </c>
      <c r="R23" s="208">
        <v>0</v>
      </c>
      <c r="S23" s="208">
        <v>0</v>
      </c>
      <c r="T23" s="208">
        <v>0</v>
      </c>
      <c r="U23" s="208">
        <v>5939.67</v>
      </c>
      <c r="V23" s="120">
        <v>3</v>
      </c>
      <c r="W23" s="117">
        <v>15</v>
      </c>
      <c r="X23" s="213" t="s">
        <v>22</v>
      </c>
      <c r="Y23" s="208">
        <v>0</v>
      </c>
      <c r="Z23" s="208">
        <v>0</v>
      </c>
      <c r="AA23" s="208">
        <v>0</v>
      </c>
      <c r="AB23" s="208">
        <v>0</v>
      </c>
      <c r="AC23" s="208">
        <v>0</v>
      </c>
      <c r="AD23" s="208">
        <v>0</v>
      </c>
      <c r="AE23" s="208">
        <v>0</v>
      </c>
      <c r="AF23" s="208">
        <v>0</v>
      </c>
      <c r="AG23" s="208">
        <v>0</v>
      </c>
      <c r="AH23" s="208">
        <v>0</v>
      </c>
      <c r="AI23" s="114">
        <v>31</v>
      </c>
      <c r="AJ23" s="117">
        <v>15</v>
      </c>
      <c r="AK23" s="213" t="s">
        <v>10</v>
      </c>
      <c r="AL23" s="208">
        <v>0</v>
      </c>
      <c r="AM23" s="208">
        <v>0</v>
      </c>
      <c r="AN23" s="208">
        <v>0</v>
      </c>
      <c r="AO23" s="208">
        <v>0</v>
      </c>
      <c r="AP23" s="208">
        <v>0</v>
      </c>
      <c r="AQ23" s="208">
        <v>0</v>
      </c>
      <c r="AR23" s="208">
        <v>0</v>
      </c>
      <c r="AS23" s="208">
        <v>0</v>
      </c>
      <c r="AT23" s="208">
        <v>0</v>
      </c>
      <c r="AU23" s="114">
        <v>34</v>
      </c>
      <c r="AV23" s="117">
        <v>15</v>
      </c>
      <c r="AW23" s="213" t="s">
        <v>34</v>
      </c>
      <c r="AX23" s="208">
        <v>2217.282044</v>
      </c>
      <c r="AY23" s="208">
        <v>1566.2606806899998</v>
      </c>
      <c r="AZ23" s="208">
        <v>2284.7199999999998</v>
      </c>
      <c r="BA23" s="214">
        <v>3.0414694505143336E-2</v>
      </c>
      <c r="BB23" s="210">
        <v>9.7864190832965409E-3</v>
      </c>
      <c r="BC23" s="114">
        <v>12</v>
      </c>
      <c r="BD23" s="204"/>
      <c r="BE23" s="204"/>
      <c r="BF23" s="204"/>
      <c r="BG23" s="204"/>
      <c r="BH23" s="204"/>
      <c r="BI23" s="204"/>
      <c r="BJ23" s="72" t="s">
        <v>68</v>
      </c>
      <c r="BK23" s="114">
        <v>18</v>
      </c>
      <c r="BL23" s="117">
        <v>15</v>
      </c>
      <c r="BM23" s="213" t="s">
        <v>52</v>
      </c>
      <c r="BN23" s="208">
        <v>2345.0395087099982</v>
      </c>
      <c r="BO23" s="208">
        <v>2760.0170951399978</v>
      </c>
      <c r="BP23" s="208">
        <v>3561.2900000000004</v>
      </c>
      <c r="BQ23" s="214">
        <v>0.51864818770540011</v>
      </c>
      <c r="BR23" s="210">
        <v>1.5564280976693125E-2</v>
      </c>
      <c r="BS23" s="114">
        <v>21</v>
      </c>
      <c r="BT23" s="117">
        <v>15</v>
      </c>
      <c r="BU23" s="213" t="s">
        <v>12</v>
      </c>
      <c r="BV23" s="208">
        <v>12.107056</v>
      </c>
      <c r="BW23" s="208">
        <v>5.2668179999999998</v>
      </c>
      <c r="BX23" s="208">
        <v>0</v>
      </c>
      <c r="BY23" s="214"/>
      <c r="BZ23" s="210"/>
      <c r="CA23" s="114">
        <v>62</v>
      </c>
      <c r="CB23" s="117">
        <v>15</v>
      </c>
      <c r="CC23" s="213" t="s">
        <v>40</v>
      </c>
      <c r="CD23" s="208">
        <v>3762.8753299999998</v>
      </c>
      <c r="CE23" s="208">
        <v>3926.804952</v>
      </c>
      <c r="CF23" s="208">
        <v>5939.67</v>
      </c>
      <c r="CG23" s="214">
        <v>0.57849237062020875</v>
      </c>
      <c r="CH23" s="210">
        <v>1.2494118399054746E-2</v>
      </c>
      <c r="CI23"/>
    </row>
    <row r="24" spans="2:87">
      <c r="B24" s="215"/>
      <c r="C24" s="75" t="s">
        <v>148</v>
      </c>
      <c r="D24" s="204"/>
      <c r="E24" s="218"/>
      <c r="F24" s="204"/>
      <c r="G24" s="114">
        <v>18</v>
      </c>
      <c r="H24" s="117">
        <v>16</v>
      </c>
      <c r="I24" s="213" t="s">
        <v>52</v>
      </c>
      <c r="J24" s="208">
        <v>9.27</v>
      </c>
      <c r="K24" s="208">
        <v>225.87</v>
      </c>
      <c r="L24" s="208">
        <v>1066.6600000000001</v>
      </c>
      <c r="M24" s="208">
        <v>627.94000000000005</v>
      </c>
      <c r="N24" s="208">
        <v>508.76</v>
      </c>
      <c r="O24" s="208">
        <v>171.08</v>
      </c>
      <c r="P24" s="208">
        <v>2102.44</v>
      </c>
      <c r="Q24" s="208">
        <v>0</v>
      </c>
      <c r="R24" s="208">
        <v>0</v>
      </c>
      <c r="S24" s="208">
        <v>0</v>
      </c>
      <c r="T24" s="208">
        <v>951.71</v>
      </c>
      <c r="U24" s="208">
        <v>5663.7300000000005</v>
      </c>
      <c r="V24" s="120">
        <v>7</v>
      </c>
      <c r="W24" s="117">
        <v>16</v>
      </c>
      <c r="X24" s="164" t="s">
        <v>26</v>
      </c>
      <c r="Y24" s="208">
        <v>0</v>
      </c>
      <c r="Z24" s="208">
        <v>0</v>
      </c>
      <c r="AA24" s="208">
        <v>0</v>
      </c>
      <c r="AB24" s="208">
        <v>0</v>
      </c>
      <c r="AC24" s="208">
        <v>0</v>
      </c>
      <c r="AD24" s="208">
        <v>0</v>
      </c>
      <c r="AE24" s="208">
        <v>0</v>
      </c>
      <c r="AF24" s="208">
        <v>0</v>
      </c>
      <c r="AG24" s="208">
        <v>0</v>
      </c>
      <c r="AH24" s="208">
        <v>0</v>
      </c>
      <c r="AI24" s="114">
        <v>24</v>
      </c>
      <c r="AJ24" s="117">
        <v>16</v>
      </c>
      <c r="AK24" s="213" t="s">
        <v>14</v>
      </c>
      <c r="AL24" s="208">
        <v>0</v>
      </c>
      <c r="AM24" s="208">
        <v>0</v>
      </c>
      <c r="AN24" s="208">
        <v>0</v>
      </c>
      <c r="AO24" s="208">
        <v>0</v>
      </c>
      <c r="AP24" s="208">
        <v>0</v>
      </c>
      <c r="AQ24" s="208">
        <v>0</v>
      </c>
      <c r="AR24" s="208">
        <v>0</v>
      </c>
      <c r="AS24" s="208">
        <v>0</v>
      </c>
      <c r="AT24" s="208">
        <v>0</v>
      </c>
      <c r="AU24" s="114">
        <v>18</v>
      </c>
      <c r="AV24" s="117">
        <v>16</v>
      </c>
      <c r="AW24" s="213" t="s">
        <v>52</v>
      </c>
      <c r="AX24" s="208">
        <v>2214.1306091800002</v>
      </c>
      <c r="AY24" s="208">
        <v>1449.6819743200001</v>
      </c>
      <c r="AZ24" s="208">
        <v>2102.44</v>
      </c>
      <c r="BA24" s="214">
        <v>-5.0444453781055221E-2</v>
      </c>
      <c r="BB24" s="210">
        <v>9.005636987239567E-3</v>
      </c>
      <c r="BC24" s="114">
        <v>7</v>
      </c>
      <c r="BD24" s="204"/>
      <c r="BE24" s="204"/>
      <c r="BF24" s="204"/>
      <c r="BG24" s="204"/>
      <c r="BH24" s="76"/>
      <c r="BI24" s="76"/>
      <c r="BJ24" s="70" t="s">
        <v>70</v>
      </c>
      <c r="BK24" s="114">
        <v>60</v>
      </c>
      <c r="BL24" s="117">
        <v>16</v>
      </c>
      <c r="BM24" s="213" t="s">
        <v>44</v>
      </c>
      <c r="BN24" s="208">
        <v>2500.4105167799999</v>
      </c>
      <c r="BO24" s="208">
        <v>2331.5947988599992</v>
      </c>
      <c r="BP24" s="208">
        <v>3543.59</v>
      </c>
      <c r="BQ24" s="214">
        <v>0.41720328570821841</v>
      </c>
      <c r="BR24" s="210">
        <v>1.5486924801462387E-2</v>
      </c>
      <c r="BS24" s="114">
        <v>31</v>
      </c>
      <c r="BT24" s="117">
        <v>16</v>
      </c>
      <c r="BU24" s="213" t="s">
        <v>10</v>
      </c>
      <c r="BV24" s="208">
        <v>9.0926100000000005</v>
      </c>
      <c r="BW24" s="208">
        <v>1.3580999999999999E-2</v>
      </c>
      <c r="BX24" s="208">
        <v>0</v>
      </c>
      <c r="BY24" s="214"/>
      <c r="BZ24" s="210"/>
      <c r="CA24" s="114">
        <v>18</v>
      </c>
      <c r="CB24" s="117">
        <v>16</v>
      </c>
      <c r="CC24" s="213" t="s">
        <v>52</v>
      </c>
      <c r="CD24" s="208">
        <v>6419.0234015899987</v>
      </c>
      <c r="CE24" s="208">
        <v>4259.1175773399982</v>
      </c>
      <c r="CF24" s="208">
        <v>5663.7300000000005</v>
      </c>
      <c r="CG24" s="214">
        <v>-0.11766484624482154</v>
      </c>
      <c r="CH24" s="210">
        <v>1.1913677561258175E-2</v>
      </c>
      <c r="CI24"/>
    </row>
    <row r="25" spans="2:87">
      <c r="B25" s="215"/>
      <c r="C25" s="75" t="s">
        <v>149</v>
      </c>
      <c r="D25" s="204"/>
      <c r="E25" s="218"/>
      <c r="F25" s="204"/>
      <c r="G25" s="114">
        <v>7</v>
      </c>
      <c r="H25" s="117">
        <v>17</v>
      </c>
      <c r="I25" s="164" t="s">
        <v>26</v>
      </c>
      <c r="J25" s="208">
        <v>848.77</v>
      </c>
      <c r="K25" s="208">
        <v>0</v>
      </c>
      <c r="L25" s="208">
        <v>8.7899999999999991</v>
      </c>
      <c r="M25" s="208">
        <v>0</v>
      </c>
      <c r="N25" s="208">
        <v>0</v>
      </c>
      <c r="O25" s="208">
        <v>89.58</v>
      </c>
      <c r="P25" s="208">
        <v>3917.87</v>
      </c>
      <c r="Q25" s="208">
        <v>0</v>
      </c>
      <c r="R25" s="208">
        <v>0</v>
      </c>
      <c r="S25" s="208">
        <v>0</v>
      </c>
      <c r="T25" s="208">
        <v>0.66</v>
      </c>
      <c r="U25" s="208">
        <v>4865.67</v>
      </c>
      <c r="V25" s="120">
        <v>16</v>
      </c>
      <c r="W25" s="117">
        <v>17</v>
      </c>
      <c r="X25" s="213" t="s">
        <v>16</v>
      </c>
      <c r="Y25" s="208">
        <v>0</v>
      </c>
      <c r="Z25" s="208">
        <v>0</v>
      </c>
      <c r="AA25" s="208">
        <v>0</v>
      </c>
      <c r="AB25" s="208">
        <v>0</v>
      </c>
      <c r="AC25" s="208">
        <v>0</v>
      </c>
      <c r="AD25" s="208">
        <v>0</v>
      </c>
      <c r="AE25" s="208">
        <v>0</v>
      </c>
      <c r="AF25" s="208">
        <v>0</v>
      </c>
      <c r="AG25" s="208">
        <v>0</v>
      </c>
      <c r="AH25" s="208">
        <v>0</v>
      </c>
      <c r="AI25" s="114">
        <v>20</v>
      </c>
      <c r="AJ25" s="117">
        <v>17</v>
      </c>
      <c r="AK25" s="213" t="s">
        <v>32</v>
      </c>
      <c r="AL25" s="208">
        <v>0</v>
      </c>
      <c r="AM25" s="208">
        <v>0</v>
      </c>
      <c r="AN25" s="208">
        <v>0</v>
      </c>
      <c r="AO25" s="208">
        <v>0</v>
      </c>
      <c r="AP25" s="208">
        <v>0</v>
      </c>
      <c r="AQ25" s="208">
        <v>0</v>
      </c>
      <c r="AR25" s="208">
        <v>0</v>
      </c>
      <c r="AS25" s="208">
        <v>0</v>
      </c>
      <c r="AT25" s="208">
        <v>0</v>
      </c>
      <c r="AU25" s="114">
        <v>38</v>
      </c>
      <c r="AV25" s="117">
        <v>17</v>
      </c>
      <c r="AW25" s="213" t="s">
        <v>48</v>
      </c>
      <c r="AX25" s="208">
        <v>1073.3840242400001</v>
      </c>
      <c r="AY25" s="208">
        <v>806.48242429000027</v>
      </c>
      <c r="AZ25" s="208">
        <v>1171.42</v>
      </c>
      <c r="BA25" s="214">
        <v>9.1333552154750475E-2</v>
      </c>
      <c r="BB25" s="210">
        <v>5.0176857744297929E-3</v>
      </c>
      <c r="BC25" s="114">
        <v>6</v>
      </c>
      <c r="BD25"/>
      <c r="BE25"/>
      <c r="BF25"/>
      <c r="BG25"/>
      <c r="BH25"/>
      <c r="BI25"/>
      <c r="BJ25" s="70" t="s">
        <v>150</v>
      </c>
      <c r="BK25" s="114">
        <v>38</v>
      </c>
      <c r="BL25" s="117">
        <v>17</v>
      </c>
      <c r="BM25" s="213" t="s">
        <v>48</v>
      </c>
      <c r="BN25" s="208">
        <v>2663.0867019299985</v>
      </c>
      <c r="BO25" s="208">
        <v>1921.4734358099931</v>
      </c>
      <c r="BP25" s="208">
        <v>3015.3700000000008</v>
      </c>
      <c r="BQ25" s="214">
        <v>0.1322838260634529</v>
      </c>
      <c r="BR25" s="210">
        <v>1.317838927149745E-2</v>
      </c>
      <c r="BS25" s="114">
        <v>59</v>
      </c>
      <c r="BT25" s="117">
        <v>17</v>
      </c>
      <c r="BU25" s="213" t="s">
        <v>28</v>
      </c>
      <c r="BV25" s="208">
        <v>80.507256299999995</v>
      </c>
      <c r="BW25" s="208">
        <v>34.534245950000006</v>
      </c>
      <c r="BX25" s="208">
        <v>0</v>
      </c>
      <c r="BY25" s="214"/>
      <c r="BZ25" s="210"/>
      <c r="CA25" s="114">
        <v>7</v>
      </c>
      <c r="CB25" s="117">
        <v>17</v>
      </c>
      <c r="CC25" s="164" t="s">
        <v>26</v>
      </c>
      <c r="CD25" s="208">
        <v>3398.7809746300004</v>
      </c>
      <c r="CE25" s="208">
        <v>3654.9613159200003</v>
      </c>
      <c r="CF25" s="208">
        <v>4865.67</v>
      </c>
      <c r="CG25" s="214">
        <v>0.43159269053213678</v>
      </c>
      <c r="CH25" s="210">
        <v>1.0234955320872829E-2</v>
      </c>
      <c r="CI25"/>
    </row>
    <row r="26" spans="2:87">
      <c r="B26" s="215"/>
      <c r="C26" s="75" t="s">
        <v>151</v>
      </c>
      <c r="D26" s="204"/>
      <c r="E26" s="218"/>
      <c r="F26" s="204"/>
      <c r="G26" s="114">
        <v>38</v>
      </c>
      <c r="H26" s="117">
        <v>18</v>
      </c>
      <c r="I26" s="213" t="s">
        <v>48</v>
      </c>
      <c r="J26" s="208">
        <v>0</v>
      </c>
      <c r="K26" s="208">
        <v>1173.8499999999999</v>
      </c>
      <c r="L26" s="208">
        <v>1112.95</v>
      </c>
      <c r="M26" s="208">
        <v>442.09</v>
      </c>
      <c r="N26" s="208">
        <v>0</v>
      </c>
      <c r="O26" s="208">
        <v>136.06</v>
      </c>
      <c r="P26" s="208">
        <v>1171.42</v>
      </c>
      <c r="Q26" s="208">
        <v>183.49</v>
      </c>
      <c r="R26" s="208">
        <v>0</v>
      </c>
      <c r="S26" s="208">
        <v>0</v>
      </c>
      <c r="T26" s="208">
        <v>150.41999999999999</v>
      </c>
      <c r="U26" s="208">
        <v>4370.2800000000007</v>
      </c>
      <c r="V26" s="120">
        <v>21</v>
      </c>
      <c r="W26" s="117">
        <v>18</v>
      </c>
      <c r="X26" s="213" t="s">
        <v>12</v>
      </c>
      <c r="Y26" s="208">
        <v>0</v>
      </c>
      <c r="Z26" s="208">
        <v>0</v>
      </c>
      <c r="AA26" s="208">
        <v>0</v>
      </c>
      <c r="AB26" s="208">
        <v>0</v>
      </c>
      <c r="AC26" s="208">
        <v>0</v>
      </c>
      <c r="AD26" s="208">
        <v>0</v>
      </c>
      <c r="AE26" s="208">
        <v>0</v>
      </c>
      <c r="AF26" s="208">
        <v>0</v>
      </c>
      <c r="AG26" s="208">
        <v>0</v>
      </c>
      <c r="AH26" s="208">
        <v>0</v>
      </c>
      <c r="AI26" s="114">
        <v>23</v>
      </c>
      <c r="AJ26" s="117">
        <v>18</v>
      </c>
      <c r="AK26" s="213" t="s">
        <v>30</v>
      </c>
      <c r="AL26" s="208">
        <v>0</v>
      </c>
      <c r="AM26" s="208">
        <v>0</v>
      </c>
      <c r="AN26" s="208">
        <v>0</v>
      </c>
      <c r="AO26" s="208">
        <v>0</v>
      </c>
      <c r="AP26" s="208">
        <v>0</v>
      </c>
      <c r="AQ26" s="208">
        <v>0</v>
      </c>
      <c r="AR26" s="208">
        <v>0</v>
      </c>
      <c r="AS26" s="208">
        <v>0</v>
      </c>
      <c r="AT26" s="208">
        <v>0</v>
      </c>
      <c r="AU26" s="114">
        <v>62</v>
      </c>
      <c r="AV26" s="117">
        <v>18</v>
      </c>
      <c r="AW26" s="213" t="s">
        <v>40</v>
      </c>
      <c r="AX26" s="208">
        <v>401.27215499999994</v>
      </c>
      <c r="AY26" s="208">
        <v>551.01981699999999</v>
      </c>
      <c r="AZ26" s="208">
        <v>843.89</v>
      </c>
      <c r="BA26" s="214">
        <v>1.103036528911407</v>
      </c>
      <c r="BB26" s="210">
        <v>3.6147366855470773E-3</v>
      </c>
      <c r="BC26" s="114">
        <v>34</v>
      </c>
      <c r="BD26"/>
      <c r="BE26"/>
      <c r="BF26"/>
      <c r="BG26"/>
      <c r="BH26"/>
      <c r="BI26"/>
      <c r="BJ26" s="70" t="s">
        <v>72</v>
      </c>
      <c r="BK26" s="114">
        <v>3</v>
      </c>
      <c r="BL26" s="117">
        <v>18</v>
      </c>
      <c r="BM26" s="213" t="s">
        <v>22</v>
      </c>
      <c r="BN26" s="208">
        <v>2178.7584765999982</v>
      </c>
      <c r="BO26" s="208">
        <v>1538.2358005999922</v>
      </c>
      <c r="BP26" s="208">
        <v>2279.91</v>
      </c>
      <c r="BQ26" s="214">
        <v>4.6426221394604061E-2</v>
      </c>
      <c r="BR26" s="210">
        <v>9.9641309305258541E-3</v>
      </c>
      <c r="BS26" s="114">
        <v>24</v>
      </c>
      <c r="BT26" s="117">
        <v>18</v>
      </c>
      <c r="BU26" s="213" t="s">
        <v>14</v>
      </c>
      <c r="BV26" s="208">
        <v>4248.9297191299993</v>
      </c>
      <c r="BW26" s="208">
        <v>0</v>
      </c>
      <c r="BX26" s="208">
        <v>0</v>
      </c>
      <c r="BY26" s="214">
        <v>-1</v>
      </c>
      <c r="BZ26" s="210">
        <v>0</v>
      </c>
      <c r="CA26" s="114">
        <v>38</v>
      </c>
      <c r="CB26" s="117">
        <v>18</v>
      </c>
      <c r="CC26" s="213" t="s">
        <v>48</v>
      </c>
      <c r="CD26" s="208">
        <v>4006.7948841699986</v>
      </c>
      <c r="CE26" s="208">
        <v>3017.3584360999935</v>
      </c>
      <c r="CF26" s="208">
        <v>4615.18</v>
      </c>
      <c r="CG26" s="214">
        <v>0.15183834796076101</v>
      </c>
      <c r="CH26" s="210">
        <v>9.7080486547147377E-3</v>
      </c>
      <c r="CI26"/>
    </row>
    <row r="27" spans="2:87">
      <c r="B27" s="215"/>
      <c r="C27" s="75" t="s">
        <v>152</v>
      </c>
      <c r="D27" s="204"/>
      <c r="E27" s="218"/>
      <c r="F27" s="204"/>
      <c r="G27" s="114">
        <v>6</v>
      </c>
      <c r="H27" s="117">
        <v>19</v>
      </c>
      <c r="I27" s="213" t="s">
        <v>38</v>
      </c>
      <c r="J27" s="208">
        <v>22.48</v>
      </c>
      <c r="K27" s="208">
        <v>514.47</v>
      </c>
      <c r="L27" s="208">
        <v>281.82</v>
      </c>
      <c r="M27" s="208">
        <v>62.06</v>
      </c>
      <c r="N27" s="208">
        <v>0</v>
      </c>
      <c r="O27" s="208">
        <v>0</v>
      </c>
      <c r="P27" s="208">
        <v>3403.56</v>
      </c>
      <c r="Q27" s="208">
        <v>0</v>
      </c>
      <c r="R27" s="208">
        <v>0</v>
      </c>
      <c r="S27" s="208">
        <v>0</v>
      </c>
      <c r="T27" s="208">
        <v>0</v>
      </c>
      <c r="U27" s="208">
        <v>4284.3899999999994</v>
      </c>
      <c r="V27" s="120">
        <v>22</v>
      </c>
      <c r="W27" s="117">
        <v>19</v>
      </c>
      <c r="X27" s="213" t="s">
        <v>18</v>
      </c>
      <c r="Y27" s="208">
        <v>0</v>
      </c>
      <c r="Z27" s="208">
        <v>0</v>
      </c>
      <c r="AA27" s="208">
        <v>0</v>
      </c>
      <c r="AB27" s="208">
        <v>0</v>
      </c>
      <c r="AC27" s="208">
        <v>0</v>
      </c>
      <c r="AD27" s="208">
        <v>0</v>
      </c>
      <c r="AE27" s="208">
        <v>0</v>
      </c>
      <c r="AF27" s="208">
        <v>0</v>
      </c>
      <c r="AG27" s="208">
        <v>0</v>
      </c>
      <c r="AH27" s="208">
        <v>0</v>
      </c>
      <c r="AI27" s="114">
        <v>59</v>
      </c>
      <c r="AJ27" s="117">
        <v>19</v>
      </c>
      <c r="AK27" s="213" t="s">
        <v>28</v>
      </c>
      <c r="AL27" s="208">
        <v>0</v>
      </c>
      <c r="AM27" s="208">
        <v>0</v>
      </c>
      <c r="AN27" s="208">
        <v>0</v>
      </c>
      <c r="AO27" s="208">
        <v>0</v>
      </c>
      <c r="AP27" s="208">
        <v>0</v>
      </c>
      <c r="AQ27" s="208">
        <v>0</v>
      </c>
      <c r="AR27" s="208">
        <v>0</v>
      </c>
      <c r="AS27" s="208">
        <v>0</v>
      </c>
      <c r="AT27" s="208">
        <v>0</v>
      </c>
      <c r="AU27" s="114">
        <v>40</v>
      </c>
      <c r="AV27" s="117">
        <v>19</v>
      </c>
      <c r="AW27" s="213" t="s">
        <v>57</v>
      </c>
      <c r="AX27" s="208">
        <v>555.13073521999991</v>
      </c>
      <c r="AY27" s="208">
        <v>365.11161612000001</v>
      </c>
      <c r="AZ27" s="208">
        <v>500.08</v>
      </c>
      <c r="BA27" s="214">
        <v>-9.9167154198700924E-2</v>
      </c>
      <c r="BB27" s="210">
        <v>2.1420534924082315E-3</v>
      </c>
      <c r="BC27" s="114">
        <v>18</v>
      </c>
      <c r="BD27"/>
      <c r="BE27"/>
      <c r="BF27"/>
      <c r="BG27"/>
      <c r="BH27"/>
      <c r="BI27"/>
      <c r="BJ27"/>
      <c r="BK27" s="114">
        <v>61</v>
      </c>
      <c r="BL27" s="117">
        <v>19</v>
      </c>
      <c r="BM27" s="213" t="s">
        <v>46</v>
      </c>
      <c r="BN27" s="208">
        <v>1416.1246634700001</v>
      </c>
      <c r="BO27" s="208">
        <v>1360.8116537599999</v>
      </c>
      <c r="BP27" s="208">
        <v>1984.96</v>
      </c>
      <c r="BQ27" s="214">
        <v>0.40168450645874265</v>
      </c>
      <c r="BR27" s="210">
        <v>8.6750798636159327E-3</v>
      </c>
      <c r="BS27" s="114">
        <v>33</v>
      </c>
      <c r="BT27" s="85">
        <v>19</v>
      </c>
      <c r="BU27" s="219" t="s">
        <v>59</v>
      </c>
      <c r="BV27" s="220">
        <v>0</v>
      </c>
      <c r="BW27" s="220">
        <v>0</v>
      </c>
      <c r="BX27" s="220">
        <v>0</v>
      </c>
      <c r="BY27" s="221"/>
      <c r="BZ27" s="222"/>
      <c r="CA27" s="114">
        <v>6</v>
      </c>
      <c r="CB27" s="117">
        <v>19</v>
      </c>
      <c r="CC27" s="213" t="s">
        <v>38</v>
      </c>
      <c r="CD27" s="208">
        <v>3555.7735826099997</v>
      </c>
      <c r="CE27" s="208">
        <v>2958.1390007199998</v>
      </c>
      <c r="CF27" s="208">
        <v>4331.7899999999991</v>
      </c>
      <c r="CG27" s="214">
        <v>0.21824123481461655</v>
      </c>
      <c r="CH27" s="210">
        <v>9.1119367136290996E-3</v>
      </c>
      <c r="CI27"/>
    </row>
    <row r="28" spans="2:87" ht="14.45" customHeight="1">
      <c r="B28" s="215"/>
      <c r="C28" s="75" t="s">
        <v>153</v>
      </c>
      <c r="D28" s="204"/>
      <c r="E28" s="218"/>
      <c r="F28" s="204"/>
      <c r="G28" s="114">
        <v>34</v>
      </c>
      <c r="H28" s="117">
        <v>20</v>
      </c>
      <c r="I28" s="118" t="s">
        <v>34</v>
      </c>
      <c r="J28" s="208">
        <v>30.9</v>
      </c>
      <c r="K28" s="208">
        <v>5.15</v>
      </c>
      <c r="L28" s="208">
        <v>932.87</v>
      </c>
      <c r="M28" s="208">
        <v>573.46</v>
      </c>
      <c r="N28" s="208">
        <v>258.01</v>
      </c>
      <c r="O28" s="208">
        <v>0</v>
      </c>
      <c r="P28" s="208">
        <v>2284.7199999999998</v>
      </c>
      <c r="Q28" s="208">
        <v>0</v>
      </c>
      <c r="R28" s="208">
        <v>0</v>
      </c>
      <c r="S28" s="208">
        <v>0</v>
      </c>
      <c r="T28" s="208">
        <v>91.26</v>
      </c>
      <c r="U28" s="208">
        <v>4176.37</v>
      </c>
      <c r="V28" s="120">
        <v>31</v>
      </c>
      <c r="W28" s="117">
        <v>20</v>
      </c>
      <c r="X28" s="213" t="s">
        <v>10</v>
      </c>
      <c r="Y28" s="208">
        <v>0</v>
      </c>
      <c r="Z28" s="208">
        <v>0</v>
      </c>
      <c r="AA28" s="208">
        <v>0</v>
      </c>
      <c r="AB28" s="208">
        <v>0</v>
      </c>
      <c r="AC28" s="208">
        <v>0</v>
      </c>
      <c r="AD28" s="208">
        <v>0</v>
      </c>
      <c r="AE28" s="208">
        <v>0</v>
      </c>
      <c r="AF28" s="208">
        <v>0</v>
      </c>
      <c r="AG28" s="208">
        <v>0</v>
      </c>
      <c r="AH28" s="208">
        <v>0</v>
      </c>
      <c r="AI28" s="114">
        <v>62</v>
      </c>
      <c r="AJ28" s="117">
        <v>20</v>
      </c>
      <c r="AK28" s="213" t="s">
        <v>40</v>
      </c>
      <c r="AL28" s="208">
        <v>0</v>
      </c>
      <c r="AM28" s="208">
        <v>0</v>
      </c>
      <c r="AN28" s="208">
        <v>0</v>
      </c>
      <c r="AO28" s="208">
        <v>0</v>
      </c>
      <c r="AP28" s="208">
        <v>0</v>
      </c>
      <c r="AQ28" s="208">
        <v>0</v>
      </c>
      <c r="AR28" s="208">
        <v>0</v>
      </c>
      <c r="AS28" s="208">
        <v>0</v>
      </c>
      <c r="AT28" s="208">
        <v>0</v>
      </c>
      <c r="AU28" s="114">
        <v>63</v>
      </c>
      <c r="AV28" s="117">
        <v>20</v>
      </c>
      <c r="AW28" s="118" t="s">
        <v>50</v>
      </c>
      <c r="AX28" s="208">
        <v>12.78040713</v>
      </c>
      <c r="AY28" s="208">
        <v>8.0857514400000028</v>
      </c>
      <c r="AZ28" s="208">
        <v>12</v>
      </c>
      <c r="BA28" s="214">
        <v>-6.1062775392195179E-2</v>
      </c>
      <c r="BB28" s="210">
        <v>5.1401059648253836E-5</v>
      </c>
      <c r="BC28" s="114">
        <v>62</v>
      </c>
      <c r="BD28"/>
      <c r="BE28" s="69" t="s">
        <v>74</v>
      </c>
      <c r="BF28"/>
      <c r="BG28"/>
      <c r="BH28"/>
      <c r="BI28"/>
      <c r="BJ28"/>
      <c r="BK28" s="114">
        <v>34</v>
      </c>
      <c r="BL28" s="117">
        <v>20</v>
      </c>
      <c r="BM28" s="213" t="s">
        <v>34</v>
      </c>
      <c r="BN28" s="208">
        <v>1697.5627865799997</v>
      </c>
      <c r="BO28" s="208">
        <v>1182.7090733799992</v>
      </c>
      <c r="BP28" s="208">
        <v>1891.65</v>
      </c>
      <c r="BQ28" s="214">
        <v>0.11433286294583467</v>
      </c>
      <c r="BR28" s="210">
        <v>8.2672773375831645E-3</v>
      </c>
      <c r="BS28" s="114">
        <v>58</v>
      </c>
      <c r="BT28" s="85">
        <v>20</v>
      </c>
      <c r="BU28" s="219" t="s">
        <v>60</v>
      </c>
      <c r="BV28" s="220">
        <v>4.9686959999999996</v>
      </c>
      <c r="BW28" s="220">
        <v>12.492089999999999</v>
      </c>
      <c r="BX28" s="220">
        <v>12.492089999999999</v>
      </c>
      <c r="BY28" s="221">
        <v>1.514158644441117</v>
      </c>
      <c r="BZ28" s="222">
        <v>7.1416047698363719E-3</v>
      </c>
      <c r="CA28" s="114">
        <v>34</v>
      </c>
      <c r="CB28" s="117">
        <v>20</v>
      </c>
      <c r="CC28" s="213" t="s">
        <v>34</v>
      </c>
      <c r="CD28" s="208">
        <v>3928.2978745799996</v>
      </c>
      <c r="CE28" s="208">
        <v>2751.6031640699989</v>
      </c>
      <c r="CF28" s="208">
        <v>4180.32</v>
      </c>
      <c r="CG28" s="214">
        <v>6.4155553745258054E-2</v>
      </c>
      <c r="CH28" s="210">
        <v>8.7933189934687513E-3</v>
      </c>
      <c r="CI28"/>
    </row>
    <row r="29" spans="2:87">
      <c r="B29" s="215"/>
      <c r="C29"/>
      <c r="D29" s="204"/>
      <c r="E29" s="204"/>
      <c r="F29" s="204"/>
      <c r="G29" s="114">
        <v>60</v>
      </c>
      <c r="H29" s="117">
        <v>21</v>
      </c>
      <c r="I29" s="213" t="s">
        <v>44</v>
      </c>
      <c r="J29" s="208">
        <v>0</v>
      </c>
      <c r="K29" s="208">
        <v>0</v>
      </c>
      <c r="L29" s="208">
        <v>224.33</v>
      </c>
      <c r="M29" s="208">
        <v>0</v>
      </c>
      <c r="N29" s="208">
        <v>0</v>
      </c>
      <c r="O29" s="208">
        <v>0</v>
      </c>
      <c r="P29" s="208">
        <v>0</v>
      </c>
      <c r="Q29" s="208">
        <v>0</v>
      </c>
      <c r="R29" s="208">
        <v>0</v>
      </c>
      <c r="S29" s="208">
        <v>3319.26</v>
      </c>
      <c r="T29" s="208">
        <v>0</v>
      </c>
      <c r="U29" s="208">
        <v>3543.59</v>
      </c>
      <c r="V29" s="120">
        <v>39</v>
      </c>
      <c r="W29" s="117">
        <v>21</v>
      </c>
      <c r="X29" s="213" t="s">
        <v>24</v>
      </c>
      <c r="Y29" s="208">
        <v>0</v>
      </c>
      <c r="Z29" s="208">
        <v>0</v>
      </c>
      <c r="AA29" s="208">
        <v>0</v>
      </c>
      <c r="AB29" s="208">
        <v>0</v>
      </c>
      <c r="AC29" s="208">
        <v>0</v>
      </c>
      <c r="AD29" s="208">
        <v>0</v>
      </c>
      <c r="AE29" s="208">
        <v>0</v>
      </c>
      <c r="AF29" s="208">
        <v>0</v>
      </c>
      <c r="AG29" s="208">
        <v>0</v>
      </c>
      <c r="AH29" s="208">
        <v>0</v>
      </c>
      <c r="AI29" s="114">
        <v>6</v>
      </c>
      <c r="AJ29" s="117">
        <v>21</v>
      </c>
      <c r="AK29" s="213" t="s">
        <v>38</v>
      </c>
      <c r="AL29" s="208">
        <v>0</v>
      </c>
      <c r="AM29" s="208">
        <v>0</v>
      </c>
      <c r="AN29" s="208">
        <v>0</v>
      </c>
      <c r="AO29" s="208">
        <v>0</v>
      </c>
      <c r="AP29" s="208">
        <v>0</v>
      </c>
      <c r="AQ29" s="208">
        <v>0</v>
      </c>
      <c r="AR29" s="208">
        <v>0</v>
      </c>
      <c r="AS29" s="208">
        <v>0</v>
      </c>
      <c r="AT29" s="208">
        <v>0</v>
      </c>
      <c r="AU29" s="114">
        <v>33</v>
      </c>
      <c r="AV29" s="85">
        <v>21</v>
      </c>
      <c r="AW29" s="219" t="s">
        <v>59</v>
      </c>
      <c r="AX29" s="220">
        <v>2270.0524979900001</v>
      </c>
      <c r="AY29" s="220">
        <v>1780.822183</v>
      </c>
      <c r="AZ29" s="220">
        <v>1780.822183</v>
      </c>
      <c r="BA29" s="221">
        <v>-0.21551497836423839</v>
      </c>
      <c r="BB29" s="223">
        <v>7.628012270943051E-3</v>
      </c>
      <c r="BC29" s="114">
        <v>4</v>
      </c>
      <c r="BD29"/>
      <c r="BE29"/>
      <c r="BF29"/>
      <c r="BG29"/>
      <c r="BH29"/>
      <c r="BI29"/>
      <c r="BJ29"/>
      <c r="BK29" s="114">
        <v>4</v>
      </c>
      <c r="BL29" s="117">
        <v>21</v>
      </c>
      <c r="BM29" s="213" t="s">
        <v>53</v>
      </c>
      <c r="BN29" s="208">
        <v>2140.8387984400006</v>
      </c>
      <c r="BO29" s="208">
        <v>1500.4460728300005</v>
      </c>
      <c r="BP29" s="208">
        <v>1615.51</v>
      </c>
      <c r="BQ29" s="214">
        <v>-0.24538456553702237</v>
      </c>
      <c r="BR29" s="210">
        <v>7.0604335958760747E-3</v>
      </c>
      <c r="BS29" s="114">
        <v>65</v>
      </c>
      <c r="BT29" s="85">
        <v>21</v>
      </c>
      <c r="BU29" s="189" t="s">
        <v>62</v>
      </c>
      <c r="BV29" s="220">
        <v>0</v>
      </c>
      <c r="BW29" s="220">
        <v>330.79720099999997</v>
      </c>
      <c r="BX29" s="220">
        <v>330.79720099999997</v>
      </c>
      <c r="BY29" s="221">
        <v>0</v>
      </c>
      <c r="BZ29" s="222">
        <v>0</v>
      </c>
      <c r="CA29" s="114">
        <v>60</v>
      </c>
      <c r="CB29" s="117">
        <v>21</v>
      </c>
      <c r="CC29" s="213" t="s">
        <v>44</v>
      </c>
      <c r="CD29" s="208">
        <v>3230.3668807899999</v>
      </c>
      <c r="CE29" s="208">
        <v>2342.1947988599991</v>
      </c>
      <c r="CF29" s="208">
        <v>3827.2000000000003</v>
      </c>
      <c r="CG29" s="214">
        <v>0.18475706978027295</v>
      </c>
      <c r="CH29" s="210">
        <v>8.0505297326050659E-3</v>
      </c>
      <c r="CI29"/>
    </row>
    <row r="30" spans="2:87">
      <c r="B30" s="215"/>
      <c r="C30" s="204"/>
      <c r="D30" s="204"/>
      <c r="E30" s="204"/>
      <c r="F30" s="204"/>
      <c r="G30" s="114">
        <v>61</v>
      </c>
      <c r="H30" s="117">
        <v>22</v>
      </c>
      <c r="I30" s="213" t="s">
        <v>46</v>
      </c>
      <c r="J30" s="208">
        <v>877.56</v>
      </c>
      <c r="K30" s="208">
        <v>0</v>
      </c>
      <c r="L30" s="208">
        <v>49.51</v>
      </c>
      <c r="M30" s="208">
        <v>18.440000000000001</v>
      </c>
      <c r="N30" s="208">
        <v>1039.45</v>
      </c>
      <c r="O30" s="208">
        <v>0</v>
      </c>
      <c r="P30" s="208">
        <v>0</v>
      </c>
      <c r="Q30" s="208">
        <v>0</v>
      </c>
      <c r="R30" s="208">
        <v>0</v>
      </c>
      <c r="S30" s="208">
        <v>0</v>
      </c>
      <c r="T30" s="208">
        <v>0</v>
      </c>
      <c r="U30" s="208">
        <v>1984.96</v>
      </c>
      <c r="V30" s="120">
        <v>40</v>
      </c>
      <c r="W30" s="117">
        <v>22</v>
      </c>
      <c r="X30" s="213" t="s">
        <v>57</v>
      </c>
      <c r="Y30" s="208">
        <v>0</v>
      </c>
      <c r="Z30" s="208">
        <v>0</v>
      </c>
      <c r="AA30" s="208">
        <v>0</v>
      </c>
      <c r="AB30" s="208">
        <v>0</v>
      </c>
      <c r="AC30" s="208">
        <v>0</v>
      </c>
      <c r="AD30" s="208">
        <v>0</v>
      </c>
      <c r="AE30" s="208">
        <v>0</v>
      </c>
      <c r="AF30" s="208">
        <v>0</v>
      </c>
      <c r="AG30" s="208">
        <v>0</v>
      </c>
      <c r="AH30" s="208">
        <v>0</v>
      </c>
      <c r="AI30" s="114">
        <v>60</v>
      </c>
      <c r="AJ30" s="117">
        <v>22</v>
      </c>
      <c r="AK30" s="213" t="s">
        <v>44</v>
      </c>
      <c r="AL30" s="208">
        <v>0</v>
      </c>
      <c r="AM30" s="208">
        <v>0</v>
      </c>
      <c r="AN30" s="208">
        <v>0</v>
      </c>
      <c r="AO30" s="208">
        <v>0</v>
      </c>
      <c r="AP30" s="208">
        <v>0</v>
      </c>
      <c r="AQ30" s="208">
        <v>0</v>
      </c>
      <c r="AR30" s="208">
        <v>0</v>
      </c>
      <c r="AS30" s="208">
        <v>0</v>
      </c>
      <c r="AT30" s="208">
        <v>0</v>
      </c>
      <c r="AU30" s="114">
        <v>58</v>
      </c>
      <c r="AV30" s="85">
        <v>22</v>
      </c>
      <c r="AW30" s="219" t="s">
        <v>60</v>
      </c>
      <c r="AX30" s="220">
        <v>341.06899038</v>
      </c>
      <c r="AY30" s="220">
        <v>279.24992599999996</v>
      </c>
      <c r="AZ30" s="220">
        <v>279.24992599999996</v>
      </c>
      <c r="BA30" s="221">
        <v>-0.18125090853649495</v>
      </c>
      <c r="BB30" s="223">
        <v>1.196145175258039E-3</v>
      </c>
      <c r="BC30" s="114">
        <v>24</v>
      </c>
      <c r="BD30"/>
      <c r="BE30"/>
      <c r="BF30"/>
      <c r="BG30"/>
      <c r="BH30"/>
      <c r="BI30"/>
      <c r="BJ30"/>
      <c r="BK30" s="114">
        <v>7</v>
      </c>
      <c r="BL30" s="117">
        <v>22</v>
      </c>
      <c r="BM30" s="164" t="s">
        <v>26</v>
      </c>
      <c r="BN30" s="208">
        <v>857.25972197999999</v>
      </c>
      <c r="BO30" s="208">
        <v>1045.4096855900002</v>
      </c>
      <c r="BP30" s="208">
        <v>947.80000000000018</v>
      </c>
      <c r="BQ30" s="214">
        <v>0.1056159244375563</v>
      </c>
      <c r="BR30" s="210">
        <v>4.1422702194176117E-3</v>
      </c>
      <c r="BS30"/>
      <c r="BT30" s="200" t="s">
        <v>64</v>
      </c>
      <c r="BU30" s="200"/>
      <c r="BV30" s="107">
        <v>8511.3232571799999</v>
      </c>
      <c r="BW30" s="107">
        <v>2072.2105831899999</v>
      </c>
      <c r="BX30" s="107">
        <v>1749.1992909999999</v>
      </c>
      <c r="BY30" s="214">
        <v>-0.79448562366322928</v>
      </c>
      <c r="BZ30" s="108">
        <v>1</v>
      </c>
      <c r="CA30" s="114">
        <v>61</v>
      </c>
      <c r="CB30" s="117">
        <v>22</v>
      </c>
      <c r="CC30" s="213" t="s">
        <v>46</v>
      </c>
      <c r="CD30" s="208">
        <v>1416.1246634700001</v>
      </c>
      <c r="CE30" s="208">
        <v>1371.5771617599999</v>
      </c>
      <c r="CF30" s="208">
        <v>2004.33</v>
      </c>
      <c r="CG30" s="214">
        <v>0.41536268077465111</v>
      </c>
      <c r="CH30" s="210">
        <v>4.2161157658215688E-3</v>
      </c>
      <c r="CI30"/>
    </row>
    <row r="31" spans="2:87" ht="14.45" customHeight="1">
      <c r="B31" s="215"/>
      <c r="C31" s="204"/>
      <c r="D31" s="204"/>
      <c r="E31" s="224"/>
      <c r="F31" s="204"/>
      <c r="G31" s="114">
        <v>4</v>
      </c>
      <c r="H31" s="117">
        <v>23</v>
      </c>
      <c r="I31" s="213" t="s">
        <v>53</v>
      </c>
      <c r="J31" s="208">
        <v>0</v>
      </c>
      <c r="K31" s="208">
        <v>0</v>
      </c>
      <c r="L31" s="208">
        <v>155.69999999999999</v>
      </c>
      <c r="M31" s="208">
        <v>0</v>
      </c>
      <c r="N31" s="208">
        <v>0</v>
      </c>
      <c r="O31" s="208">
        <v>0</v>
      </c>
      <c r="P31" s="208">
        <v>0</v>
      </c>
      <c r="Q31" s="208">
        <v>0</v>
      </c>
      <c r="R31" s="208">
        <v>0</v>
      </c>
      <c r="S31" s="208">
        <v>1457.44</v>
      </c>
      <c r="T31" s="208">
        <v>2.37</v>
      </c>
      <c r="U31" s="208">
        <v>1615.51</v>
      </c>
      <c r="V31" s="120">
        <v>42</v>
      </c>
      <c r="W31" s="117">
        <v>23</v>
      </c>
      <c r="X31" s="213" t="s">
        <v>20</v>
      </c>
      <c r="Y31" s="208">
        <v>0</v>
      </c>
      <c r="Z31" s="208">
        <v>0</v>
      </c>
      <c r="AA31" s="208">
        <v>0</v>
      </c>
      <c r="AB31" s="208">
        <v>0</v>
      </c>
      <c r="AC31" s="208">
        <v>0</v>
      </c>
      <c r="AD31" s="208">
        <v>0</v>
      </c>
      <c r="AE31" s="208">
        <v>0</v>
      </c>
      <c r="AF31" s="208">
        <v>0</v>
      </c>
      <c r="AG31" s="208">
        <v>0</v>
      </c>
      <c r="AH31" s="208">
        <v>0</v>
      </c>
      <c r="AI31" s="114">
        <v>61</v>
      </c>
      <c r="AJ31" s="117">
        <v>23</v>
      </c>
      <c r="AK31" s="213" t="s">
        <v>46</v>
      </c>
      <c r="AL31" s="208">
        <v>0</v>
      </c>
      <c r="AM31" s="208">
        <v>0</v>
      </c>
      <c r="AN31" s="208">
        <v>0</v>
      </c>
      <c r="AO31" s="208">
        <v>0</v>
      </c>
      <c r="AP31" s="208">
        <v>0</v>
      </c>
      <c r="AQ31" s="208">
        <v>0</v>
      </c>
      <c r="AR31" s="208">
        <v>0</v>
      </c>
      <c r="AS31" s="208">
        <v>0</v>
      </c>
      <c r="AT31" s="208">
        <v>0</v>
      </c>
      <c r="AU31" s="114">
        <v>65</v>
      </c>
      <c r="AV31" s="85">
        <v>23</v>
      </c>
      <c r="AW31" s="219" t="s">
        <v>62</v>
      </c>
      <c r="AX31" s="220">
        <v>0</v>
      </c>
      <c r="AY31" s="220">
        <v>0</v>
      </c>
      <c r="AZ31" s="220">
        <v>0</v>
      </c>
      <c r="BA31" s="221">
        <v>0</v>
      </c>
      <c r="BB31" s="223">
        <v>0</v>
      </c>
      <c r="BC31" s="114">
        <v>60</v>
      </c>
      <c r="BD31"/>
      <c r="BE31"/>
      <c r="BF31"/>
      <c r="BG31"/>
      <c r="BH31"/>
      <c r="BI31"/>
      <c r="BJ31"/>
      <c r="BK31" s="114">
        <v>6</v>
      </c>
      <c r="BL31" s="117">
        <v>23</v>
      </c>
      <c r="BM31" s="213" t="s">
        <v>38</v>
      </c>
      <c r="BN31" s="208">
        <v>729.72455695000008</v>
      </c>
      <c r="BO31" s="208">
        <v>585.7423110499999</v>
      </c>
      <c r="BP31" s="208">
        <v>880.82999999999947</v>
      </c>
      <c r="BQ31" s="214">
        <v>0.20707188981218971</v>
      </c>
      <c r="BR31" s="210">
        <v>3.8495841711010887E-3</v>
      </c>
      <c r="BS31" s="70"/>
      <c r="BT31"/>
      <c r="BU31"/>
      <c r="BV31"/>
      <c r="BW31"/>
      <c r="BX31"/>
      <c r="BY31"/>
      <c r="BZ31" s="72" t="s">
        <v>146</v>
      </c>
      <c r="CA31" s="114">
        <v>4</v>
      </c>
      <c r="CB31" s="117">
        <v>23</v>
      </c>
      <c r="CC31" s="213" t="s">
        <v>53</v>
      </c>
      <c r="CD31" s="208">
        <v>2140.8387984400006</v>
      </c>
      <c r="CE31" s="208">
        <v>1500.4460728300005</v>
      </c>
      <c r="CF31" s="208">
        <v>1615.51</v>
      </c>
      <c r="CG31" s="214">
        <v>-0.24538456553702237</v>
      </c>
      <c r="CH31" s="210">
        <v>3.3982314193982044E-3</v>
      </c>
      <c r="CI31"/>
    </row>
    <row r="32" spans="2:87" ht="13.9" customHeight="1">
      <c r="B32" s="215"/>
      <c r="C32" s="204"/>
      <c r="D32" s="204"/>
      <c r="E32" s="224"/>
      <c r="F32" s="204"/>
      <c r="G32" s="114">
        <v>63</v>
      </c>
      <c r="H32" s="117">
        <v>24</v>
      </c>
      <c r="I32" s="118" t="s">
        <v>50</v>
      </c>
      <c r="J32" s="208">
        <v>36</v>
      </c>
      <c r="K32" s="208">
        <v>0</v>
      </c>
      <c r="L32" s="208">
        <v>186</v>
      </c>
      <c r="M32" s="208">
        <v>84</v>
      </c>
      <c r="N32" s="208">
        <v>0</v>
      </c>
      <c r="O32" s="208">
        <v>0</v>
      </c>
      <c r="P32" s="208">
        <v>12</v>
      </c>
      <c r="Q32" s="208">
        <v>37</v>
      </c>
      <c r="R32" s="208">
        <v>0</v>
      </c>
      <c r="S32" s="208">
        <v>0</v>
      </c>
      <c r="T32" s="208">
        <v>0</v>
      </c>
      <c r="U32" s="208">
        <v>355</v>
      </c>
      <c r="V32" s="120">
        <v>59</v>
      </c>
      <c r="W32" s="117">
        <v>24</v>
      </c>
      <c r="X32" s="213" t="s">
        <v>28</v>
      </c>
      <c r="Y32" s="208">
        <v>0</v>
      </c>
      <c r="Z32" s="208">
        <v>0</v>
      </c>
      <c r="AA32" s="208">
        <v>0</v>
      </c>
      <c r="AB32" s="208">
        <v>0</v>
      </c>
      <c r="AC32" s="208">
        <v>0</v>
      </c>
      <c r="AD32" s="208">
        <v>0</v>
      </c>
      <c r="AE32" s="208">
        <v>0</v>
      </c>
      <c r="AF32" s="208">
        <v>0</v>
      </c>
      <c r="AG32" s="208">
        <v>0</v>
      </c>
      <c r="AH32" s="208">
        <v>0</v>
      </c>
      <c r="AI32" s="114">
        <v>63</v>
      </c>
      <c r="AJ32" s="117">
        <v>24</v>
      </c>
      <c r="AK32" s="118" t="s">
        <v>50</v>
      </c>
      <c r="AL32" s="208">
        <v>0</v>
      </c>
      <c r="AM32" s="208">
        <v>0</v>
      </c>
      <c r="AN32" s="208">
        <v>0</v>
      </c>
      <c r="AO32" s="208">
        <v>0</v>
      </c>
      <c r="AP32" s="208">
        <v>0</v>
      </c>
      <c r="AQ32" s="208">
        <v>0</v>
      </c>
      <c r="AR32" s="208">
        <v>0</v>
      </c>
      <c r="AS32" s="208">
        <v>0</v>
      </c>
      <c r="AT32" s="208">
        <v>0</v>
      </c>
      <c r="AU32" s="114"/>
      <c r="AV32" s="200" t="s">
        <v>64</v>
      </c>
      <c r="AW32" s="200"/>
      <c r="AX32" s="107">
        <v>216090.65163374002</v>
      </c>
      <c r="AY32" s="107">
        <v>157068.23447621005</v>
      </c>
      <c r="AZ32" s="107">
        <v>233458.22210899997</v>
      </c>
      <c r="BA32" s="108">
        <v>8.0371688196381852E-2</v>
      </c>
      <c r="BB32" s="108">
        <v>1</v>
      </c>
      <c r="BC32" s="114">
        <v>61</v>
      </c>
      <c r="BD32"/>
      <c r="BE32"/>
      <c r="BF32"/>
      <c r="BG32"/>
      <c r="BH32"/>
      <c r="BI32"/>
      <c r="BJ32"/>
      <c r="BK32" s="114">
        <v>63</v>
      </c>
      <c r="BL32" s="117">
        <v>24</v>
      </c>
      <c r="BM32" s="213" t="s">
        <v>50</v>
      </c>
      <c r="BN32" s="208">
        <v>146.97032798999999</v>
      </c>
      <c r="BO32" s="208">
        <v>203.26703415000003</v>
      </c>
      <c r="BP32" s="208">
        <v>306</v>
      </c>
      <c r="BQ32" s="214">
        <v>1.0820529162921959</v>
      </c>
      <c r="BR32" s="210">
        <v>1.3373440463618788E-3</v>
      </c>
      <c r="BS32" s="70"/>
      <c r="BT32"/>
      <c r="BU32"/>
      <c r="BV32"/>
      <c r="BW32"/>
      <c r="BX32"/>
      <c r="BY32"/>
      <c r="BZ32" s="72" t="s">
        <v>147</v>
      </c>
      <c r="CA32" s="114">
        <v>63</v>
      </c>
      <c r="CB32" s="117">
        <v>24</v>
      </c>
      <c r="CC32" s="213" t="s">
        <v>50</v>
      </c>
      <c r="CD32" s="208">
        <v>169.94694612000001</v>
      </c>
      <c r="CE32" s="208">
        <v>249.85309659000004</v>
      </c>
      <c r="CF32" s="208">
        <v>378</v>
      </c>
      <c r="CG32" s="214">
        <v>1.2242235511139645</v>
      </c>
      <c r="CH32" s="210">
        <v>7.9512443533777031E-4</v>
      </c>
      <c r="CI32"/>
    </row>
    <row r="33" spans="1:87" ht="14.45" customHeight="1">
      <c r="A33" s="204"/>
      <c r="B33" s="215"/>
      <c r="C33" s="204"/>
      <c r="D33" s="204"/>
      <c r="E33" s="224"/>
      <c r="F33" s="204"/>
      <c r="G33" s="114">
        <v>64</v>
      </c>
      <c r="H33" s="117">
        <v>25</v>
      </c>
      <c r="I33" s="118" t="s">
        <v>55</v>
      </c>
      <c r="J33" s="208">
        <v>0</v>
      </c>
      <c r="K33" s="20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208">
        <v>0</v>
      </c>
      <c r="R33" s="208">
        <v>0</v>
      </c>
      <c r="S33" s="208">
        <v>116.47</v>
      </c>
      <c r="T33" s="208">
        <v>0</v>
      </c>
      <c r="U33" s="208">
        <v>116.47</v>
      </c>
      <c r="V33" s="120">
        <v>24</v>
      </c>
      <c r="W33" s="117">
        <v>25</v>
      </c>
      <c r="X33" s="213" t="s">
        <v>14</v>
      </c>
      <c r="Y33" s="208">
        <v>0</v>
      </c>
      <c r="Z33" s="208">
        <v>0</v>
      </c>
      <c r="AA33" s="208">
        <v>0</v>
      </c>
      <c r="AB33" s="208">
        <v>0</v>
      </c>
      <c r="AC33" s="208">
        <v>0</v>
      </c>
      <c r="AD33" s="208">
        <v>0</v>
      </c>
      <c r="AE33" s="208">
        <v>0</v>
      </c>
      <c r="AF33" s="208">
        <v>0</v>
      </c>
      <c r="AG33" s="208">
        <v>0</v>
      </c>
      <c r="AH33" s="208">
        <v>0</v>
      </c>
      <c r="AI33" s="114">
        <v>64</v>
      </c>
      <c r="AJ33" s="117">
        <v>25</v>
      </c>
      <c r="AK33" s="118" t="s">
        <v>55</v>
      </c>
      <c r="AL33" s="208">
        <v>0</v>
      </c>
      <c r="AM33" s="208">
        <v>0</v>
      </c>
      <c r="AN33" s="208">
        <v>0</v>
      </c>
      <c r="AO33" s="208">
        <v>0</v>
      </c>
      <c r="AP33" s="208">
        <v>0</v>
      </c>
      <c r="AQ33" s="208">
        <v>0</v>
      </c>
      <c r="AR33" s="208">
        <v>0</v>
      </c>
      <c r="AS33" s="208">
        <v>0</v>
      </c>
      <c r="AT33" s="208">
        <v>0</v>
      </c>
      <c r="AU33" s="114">
        <v>61</v>
      </c>
      <c r="AV33" s="204"/>
      <c r="AW33" s="204"/>
      <c r="AX33" s="204"/>
      <c r="AY33"/>
      <c r="AZ33" s="204"/>
      <c r="BA33" s="204"/>
      <c r="BB33" s="72" t="s">
        <v>146</v>
      </c>
      <c r="BC33" s="114">
        <v>64</v>
      </c>
      <c r="BD33"/>
      <c r="BE33"/>
      <c r="BF33"/>
      <c r="BG33"/>
      <c r="BH33"/>
      <c r="BI33"/>
      <c r="BJ33"/>
      <c r="BK33" s="114">
        <v>64</v>
      </c>
      <c r="BL33" s="117">
        <v>25</v>
      </c>
      <c r="BM33" s="118" t="s">
        <v>55</v>
      </c>
      <c r="BN33" s="208">
        <v>0</v>
      </c>
      <c r="BO33" s="217">
        <v>52.47779225</v>
      </c>
      <c r="BP33" s="208">
        <v>116.47</v>
      </c>
      <c r="BQ33" s="214">
        <v>0</v>
      </c>
      <c r="BR33" s="210">
        <v>5.0902111463976482E-4</v>
      </c>
      <c r="BS33"/>
      <c r="BT33"/>
      <c r="BU33"/>
      <c r="BV33"/>
      <c r="BW33"/>
      <c r="BX33"/>
      <c r="BY33"/>
      <c r="BZ33" s="72" t="s">
        <v>68</v>
      </c>
      <c r="CA33" s="114">
        <v>64</v>
      </c>
      <c r="CB33" s="117">
        <v>25</v>
      </c>
      <c r="CC33" s="118" t="s">
        <v>55</v>
      </c>
      <c r="CD33" s="208">
        <v>0</v>
      </c>
      <c r="CE33" s="217">
        <v>52.47779225</v>
      </c>
      <c r="CF33" s="208">
        <v>116.47</v>
      </c>
      <c r="CG33" s="214">
        <v>0</v>
      </c>
      <c r="CH33" s="210">
        <v>2.4499508725870397E-4</v>
      </c>
      <c r="CI33"/>
    </row>
    <row r="34" spans="1:87" ht="14.45" customHeight="1">
      <c r="A34" s="204"/>
      <c r="B34" s="215"/>
      <c r="C34" s="204"/>
      <c r="D34" s="204"/>
      <c r="E34" s="224"/>
      <c r="F34" s="204"/>
      <c r="G34" s="114">
        <v>33</v>
      </c>
      <c r="H34" s="176">
        <v>26</v>
      </c>
      <c r="I34" s="168" t="s">
        <v>59</v>
      </c>
      <c r="J34" s="225">
        <v>4.0494539999999999</v>
      </c>
      <c r="K34" s="225">
        <v>2722.6558525799983</v>
      </c>
      <c r="L34" s="225">
        <v>2215.877955279992</v>
      </c>
      <c r="M34" s="225">
        <v>293.23504873000002</v>
      </c>
      <c r="N34" s="225">
        <v>0</v>
      </c>
      <c r="O34" s="225">
        <v>50.419213380000002</v>
      </c>
      <c r="P34" s="225">
        <v>1780.822183</v>
      </c>
      <c r="Q34" s="225">
        <v>0</v>
      </c>
      <c r="R34" s="225">
        <v>0</v>
      </c>
      <c r="S34" s="225">
        <v>0</v>
      </c>
      <c r="T34" s="225">
        <v>0</v>
      </c>
      <c r="U34" s="225">
        <v>7067.0597069699907</v>
      </c>
      <c r="V34" s="120">
        <v>33</v>
      </c>
      <c r="W34" s="176">
        <v>26</v>
      </c>
      <c r="X34" s="168" t="s">
        <v>59</v>
      </c>
      <c r="Y34" s="225">
        <v>0</v>
      </c>
      <c r="Z34" s="225">
        <v>0</v>
      </c>
      <c r="AA34" s="225">
        <v>0</v>
      </c>
      <c r="AB34" s="225">
        <v>0</v>
      </c>
      <c r="AC34" s="225">
        <v>0</v>
      </c>
      <c r="AD34" s="225">
        <v>0</v>
      </c>
      <c r="AE34" s="225">
        <v>0</v>
      </c>
      <c r="AF34" s="225">
        <v>0</v>
      </c>
      <c r="AG34" s="225">
        <v>0</v>
      </c>
      <c r="AH34" s="225">
        <v>0</v>
      </c>
      <c r="AI34" s="120">
        <v>33</v>
      </c>
      <c r="AJ34" s="176">
        <v>26</v>
      </c>
      <c r="AK34" s="168" t="s">
        <v>59</v>
      </c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0</v>
      </c>
      <c r="AS34" s="225">
        <v>0</v>
      </c>
      <c r="AT34" s="225">
        <v>0</v>
      </c>
      <c r="AU34" s="114">
        <v>64</v>
      </c>
      <c r="AV34" s="204"/>
      <c r="AW34" s="204"/>
      <c r="AX34" s="204"/>
      <c r="AY34" s="204"/>
      <c r="AZ34" s="204"/>
      <c r="BA34" s="204"/>
      <c r="BB34" s="72" t="s">
        <v>147</v>
      </c>
      <c r="BC34" s="114">
        <v>33</v>
      </c>
      <c r="BD34"/>
      <c r="BE34"/>
      <c r="BF34"/>
      <c r="BG34"/>
      <c r="BH34"/>
      <c r="BI34"/>
      <c r="BJ34"/>
      <c r="BK34" s="114">
        <v>33</v>
      </c>
      <c r="BL34" s="85">
        <v>26</v>
      </c>
      <c r="BM34" s="219" t="s">
        <v>59</v>
      </c>
      <c r="BN34" s="220">
        <v>7852.5305631899737</v>
      </c>
      <c r="BO34" s="220">
        <v>5286.2375239700059</v>
      </c>
      <c r="BP34" s="220">
        <v>5286.2375239700059</v>
      </c>
      <c r="BQ34" s="221">
        <v>-0.32681095839981666</v>
      </c>
      <c r="BR34" s="222">
        <v>2.3103000916130875E-2</v>
      </c>
      <c r="BS34"/>
      <c r="BT34"/>
      <c r="BU34"/>
      <c r="BV34"/>
      <c r="BW34"/>
      <c r="BX34"/>
      <c r="BY34"/>
      <c r="BZ34" s="70" t="s">
        <v>70</v>
      </c>
      <c r="CA34" s="114">
        <v>33</v>
      </c>
      <c r="CB34" s="85">
        <v>26</v>
      </c>
      <c r="CC34" s="219" t="s">
        <v>59</v>
      </c>
      <c r="CD34" s="220">
        <v>10122.583061179974</v>
      </c>
      <c r="CE34" s="220">
        <v>7067.0597069700061</v>
      </c>
      <c r="CF34" s="220">
        <v>7067.0597069700061</v>
      </c>
      <c r="CG34" s="221">
        <v>-0.30185213949272249</v>
      </c>
      <c r="CH34" s="222">
        <v>1.4865586928578927E-2</v>
      </c>
      <c r="CI34"/>
    </row>
    <row r="35" spans="1:87" ht="14.45" customHeight="1">
      <c r="A35" s="204"/>
      <c r="B35" s="215"/>
      <c r="C35" s="204"/>
      <c r="D35" s="204"/>
      <c r="E35" s="224"/>
      <c r="F35" s="204"/>
      <c r="G35" s="114">
        <v>58</v>
      </c>
      <c r="H35" s="176">
        <v>27</v>
      </c>
      <c r="I35" s="168" t="s">
        <v>60</v>
      </c>
      <c r="J35" s="225">
        <v>78.855306000000027</v>
      </c>
      <c r="K35" s="225">
        <v>0</v>
      </c>
      <c r="L35" s="225">
        <v>80.691898000000009</v>
      </c>
      <c r="M35" s="225">
        <v>13.911643</v>
      </c>
      <c r="N35" s="225">
        <v>0</v>
      </c>
      <c r="O35" s="225">
        <v>0</v>
      </c>
      <c r="P35" s="225">
        <v>279.24992599999996</v>
      </c>
      <c r="Q35" s="225">
        <v>0</v>
      </c>
      <c r="R35" s="225">
        <v>0</v>
      </c>
      <c r="S35" s="225">
        <v>0</v>
      </c>
      <c r="T35" s="225">
        <v>0</v>
      </c>
      <c r="U35" s="225">
        <v>452.70877299999995</v>
      </c>
      <c r="V35" s="120">
        <v>58</v>
      </c>
      <c r="W35" s="176">
        <v>27</v>
      </c>
      <c r="X35" s="168" t="s">
        <v>60</v>
      </c>
      <c r="Y35" s="225">
        <v>12.492089999999999</v>
      </c>
      <c r="Z35" s="225">
        <v>0</v>
      </c>
      <c r="AA35" s="225">
        <v>0</v>
      </c>
      <c r="AB35" s="225">
        <v>0</v>
      </c>
      <c r="AC35" s="225">
        <v>0</v>
      </c>
      <c r="AD35" s="225">
        <v>0</v>
      </c>
      <c r="AE35" s="225">
        <v>0</v>
      </c>
      <c r="AF35" s="225">
        <v>0</v>
      </c>
      <c r="AG35" s="225">
        <v>0</v>
      </c>
      <c r="AH35" s="225">
        <v>12.492089999999999</v>
      </c>
      <c r="AI35" s="120">
        <v>58</v>
      </c>
      <c r="AJ35" s="176">
        <v>27</v>
      </c>
      <c r="AK35" s="168" t="s">
        <v>60</v>
      </c>
      <c r="AL35" s="225">
        <v>0</v>
      </c>
      <c r="AM35" s="225">
        <v>0</v>
      </c>
      <c r="AN35" s="225">
        <v>0</v>
      </c>
      <c r="AO35" s="225">
        <v>0</v>
      </c>
      <c r="AP35" s="225">
        <v>0</v>
      </c>
      <c r="AQ35" s="225">
        <v>0</v>
      </c>
      <c r="AR35" s="225">
        <v>0</v>
      </c>
      <c r="AS35" s="225">
        <v>0</v>
      </c>
      <c r="AT35" s="225">
        <v>0</v>
      </c>
      <c r="AU35" s="114">
        <v>33</v>
      </c>
      <c r="AV35" s="204"/>
      <c r="AW35" s="204"/>
      <c r="AX35" s="204"/>
      <c r="AY35" s="204"/>
      <c r="AZ35" s="204"/>
      <c r="BA35" s="204"/>
      <c r="BB35" s="72" t="s">
        <v>68</v>
      </c>
      <c r="BC35" s="114">
        <v>58</v>
      </c>
      <c r="BD35"/>
      <c r="BE35"/>
      <c r="BF35"/>
      <c r="BG35"/>
      <c r="BH35"/>
      <c r="BI35"/>
      <c r="BJ35"/>
      <c r="BK35" s="114">
        <v>58</v>
      </c>
      <c r="BL35" s="85">
        <v>27</v>
      </c>
      <c r="BM35" s="219" t="s">
        <v>60</v>
      </c>
      <c r="BN35" s="220">
        <v>430.03984299999996</v>
      </c>
      <c r="BO35" s="220">
        <v>173.45884699999999</v>
      </c>
      <c r="BP35" s="220">
        <v>173.45884699999999</v>
      </c>
      <c r="BQ35" s="221">
        <v>-0.59664470670918734</v>
      </c>
      <c r="BR35" s="222">
        <v>7.5808547818381061E-4</v>
      </c>
      <c r="BS35"/>
      <c r="BT35"/>
      <c r="BU35"/>
      <c r="BV35"/>
      <c r="BW35"/>
      <c r="BX35"/>
      <c r="BY35"/>
      <c r="BZ35" s="70" t="s">
        <v>150</v>
      </c>
      <c r="CA35" s="114">
        <v>58</v>
      </c>
      <c r="CB35" s="85">
        <v>27</v>
      </c>
      <c r="CC35" s="219" t="s">
        <v>60</v>
      </c>
      <c r="CD35" s="220">
        <v>776.07752937999999</v>
      </c>
      <c r="CE35" s="220">
        <v>465.20086299999997</v>
      </c>
      <c r="CF35" s="220">
        <v>465.20086299999997</v>
      </c>
      <c r="CG35" s="221">
        <v>-0.40057423982930684</v>
      </c>
      <c r="CH35" s="222">
        <v>9.7855178177650381E-4</v>
      </c>
      <c r="CI35"/>
    </row>
    <row r="36" spans="1:87" ht="14.45" customHeight="1">
      <c r="A36" s="204"/>
      <c r="B36" s="215"/>
      <c r="C36" s="204"/>
      <c r="D36" s="204"/>
      <c r="E36" s="224"/>
      <c r="F36" s="204"/>
      <c r="G36" s="114">
        <v>65</v>
      </c>
      <c r="H36" s="176">
        <v>28</v>
      </c>
      <c r="I36" s="168" t="s">
        <v>62</v>
      </c>
      <c r="J36" s="225">
        <v>0</v>
      </c>
      <c r="K36" s="225">
        <v>0</v>
      </c>
      <c r="L36" s="225">
        <v>0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5">
        <v>0</v>
      </c>
      <c r="V36" s="120">
        <v>65</v>
      </c>
      <c r="W36" s="176">
        <v>28</v>
      </c>
      <c r="X36" s="168" t="s">
        <v>62</v>
      </c>
      <c r="Y36" s="225">
        <v>0</v>
      </c>
      <c r="Z36" s="225">
        <v>0</v>
      </c>
      <c r="AA36" s="225">
        <v>0</v>
      </c>
      <c r="AB36" s="225">
        <v>0</v>
      </c>
      <c r="AC36" s="225">
        <v>0</v>
      </c>
      <c r="AD36" s="225">
        <v>331</v>
      </c>
      <c r="AE36" s="225">
        <v>0</v>
      </c>
      <c r="AF36" s="225">
        <v>0</v>
      </c>
      <c r="AG36" s="225">
        <v>0</v>
      </c>
      <c r="AH36" s="225">
        <v>331</v>
      </c>
      <c r="AI36" s="120">
        <v>65</v>
      </c>
      <c r="AJ36" s="176">
        <v>28</v>
      </c>
      <c r="AK36" s="168" t="s">
        <v>62</v>
      </c>
      <c r="AL36" s="225">
        <v>0</v>
      </c>
      <c r="AM36" s="225">
        <v>0</v>
      </c>
      <c r="AN36" s="225">
        <v>0</v>
      </c>
      <c r="AO36" s="225">
        <v>0</v>
      </c>
      <c r="AP36" s="225">
        <v>0</v>
      </c>
      <c r="AQ36" s="225">
        <v>0</v>
      </c>
      <c r="AR36" s="225">
        <v>0</v>
      </c>
      <c r="AS36" s="225">
        <v>0</v>
      </c>
      <c r="AT36" s="225">
        <v>0</v>
      </c>
      <c r="AU36" s="114">
        <v>58</v>
      </c>
      <c r="AV36" s="204"/>
      <c r="AW36" s="204"/>
      <c r="AX36" s="204"/>
      <c r="AY36" s="204"/>
      <c r="AZ36" s="76"/>
      <c r="BA36" s="76"/>
      <c r="BB36" s="70" t="s">
        <v>70</v>
      </c>
      <c r="BC36" s="204"/>
      <c r="BD36"/>
      <c r="BE36"/>
      <c r="BF36"/>
      <c r="BG36"/>
      <c r="BH36"/>
      <c r="BI36"/>
      <c r="BJ36"/>
      <c r="BK36" s="114">
        <v>65</v>
      </c>
      <c r="BL36" s="85">
        <v>28</v>
      </c>
      <c r="BM36" s="189" t="s">
        <v>62</v>
      </c>
      <c r="BN36" s="220">
        <v>0</v>
      </c>
      <c r="BO36" s="220">
        <v>0</v>
      </c>
      <c r="BP36" s="220">
        <v>0</v>
      </c>
      <c r="BQ36" s="221">
        <v>0</v>
      </c>
      <c r="BR36" s="222">
        <v>0</v>
      </c>
      <c r="BS36"/>
      <c r="BT36"/>
      <c r="BU36"/>
      <c r="BV36"/>
      <c r="BW36"/>
      <c r="BX36"/>
      <c r="BY36"/>
      <c r="BZ36" s="70" t="s">
        <v>72</v>
      </c>
      <c r="CA36" s="114">
        <v>65</v>
      </c>
      <c r="CB36" s="85">
        <v>28</v>
      </c>
      <c r="CC36" s="189" t="s">
        <v>62</v>
      </c>
      <c r="CD36" s="220">
        <v>0</v>
      </c>
      <c r="CE36" s="220">
        <v>330.79720099999997</v>
      </c>
      <c r="CF36" s="220">
        <v>330.79720099999997</v>
      </c>
      <c r="CG36" s="221">
        <v>0</v>
      </c>
      <c r="CH36" s="222">
        <v>6.9583316840328012E-4</v>
      </c>
      <c r="CI36"/>
    </row>
    <row r="37" spans="1:87" ht="14.45" customHeight="1">
      <c r="A37" s="204"/>
      <c r="B37" s="215"/>
      <c r="C37" s="204"/>
      <c r="D37" s="204"/>
      <c r="E37" s="224"/>
      <c r="F37" s="204"/>
      <c r="G37" s="204"/>
      <c r="H37" s="200" t="s">
        <v>64</v>
      </c>
      <c r="I37" s="200"/>
      <c r="J37" s="107">
        <v>6420.9547600000014</v>
      </c>
      <c r="K37" s="107">
        <v>35081.815852579995</v>
      </c>
      <c r="L37" s="107">
        <v>87738.449853279992</v>
      </c>
      <c r="M37" s="107">
        <v>19473.826691729999</v>
      </c>
      <c r="N37" s="107">
        <v>16623.66</v>
      </c>
      <c r="O37" s="107">
        <v>19446.559213380006</v>
      </c>
      <c r="P37" s="107">
        <v>233458.22210899997</v>
      </c>
      <c r="Q37" s="107">
        <v>11378.140000000001</v>
      </c>
      <c r="R37" s="107">
        <v>120.94</v>
      </c>
      <c r="S37" s="107">
        <v>32178.76</v>
      </c>
      <c r="T37" s="107">
        <v>11726.760000000004</v>
      </c>
      <c r="U37" s="107">
        <v>473648.08847997</v>
      </c>
      <c r="V37" s="63"/>
      <c r="W37" s="200" t="s">
        <v>64</v>
      </c>
      <c r="X37" s="200"/>
      <c r="Y37" s="107">
        <v>572.79209000000003</v>
      </c>
      <c r="Z37" s="107">
        <v>0</v>
      </c>
      <c r="AA37" s="107">
        <v>109.92</v>
      </c>
      <c r="AB37" s="107">
        <v>0</v>
      </c>
      <c r="AC37" s="107">
        <v>0</v>
      </c>
      <c r="AD37" s="107">
        <v>595.29999999999995</v>
      </c>
      <c r="AE37" s="107">
        <v>109.51</v>
      </c>
      <c r="AF37" s="107">
        <v>0</v>
      </c>
      <c r="AG37" s="107">
        <v>361.88</v>
      </c>
      <c r="AH37" s="107">
        <v>1749.4020899999998</v>
      </c>
      <c r="AI37" s="70"/>
      <c r="AJ37" s="200" t="s">
        <v>64</v>
      </c>
      <c r="AK37" s="200"/>
      <c r="AL37" s="107">
        <v>6912.4240079400015</v>
      </c>
      <c r="AM37" s="107">
        <v>0</v>
      </c>
      <c r="AN37" s="107">
        <v>31.09</v>
      </c>
      <c r="AO37" s="107">
        <v>0</v>
      </c>
      <c r="AP37" s="107">
        <v>0</v>
      </c>
      <c r="AQ37" s="107">
        <v>0</v>
      </c>
      <c r="AR37" s="107">
        <v>2005.1950502300001</v>
      </c>
      <c r="AS37" s="107">
        <v>134.35791824000003</v>
      </c>
      <c r="AT37" s="107">
        <v>9083.0669764100021</v>
      </c>
      <c r="AU37" s="204"/>
      <c r="AV37"/>
      <c r="AW37"/>
      <c r="AX37"/>
      <c r="AY37"/>
      <c r="AZ37"/>
      <c r="BA37"/>
      <c r="BB37" s="70" t="s">
        <v>150</v>
      </c>
      <c r="BC37" s="204"/>
      <c r="BD37" s="204"/>
      <c r="BE37" s="204"/>
      <c r="BF37" s="204"/>
      <c r="BG37" s="204"/>
      <c r="BH37" s="204"/>
      <c r="BI37" s="204"/>
      <c r="BJ37" s="204"/>
      <c r="BK37"/>
      <c r="BL37" s="200" t="s">
        <v>64</v>
      </c>
      <c r="BM37" s="200"/>
      <c r="BN37" s="107">
        <v>214206.6425466199</v>
      </c>
      <c r="BO37" s="107">
        <v>154228.95372048041</v>
      </c>
      <c r="BP37" s="107">
        <v>228811.72637096996</v>
      </c>
      <c r="BQ37" s="108">
        <v>6.8182217183911265E-2</v>
      </c>
      <c r="BR37" s="108">
        <v>1</v>
      </c>
      <c r="BS37"/>
      <c r="BT37"/>
      <c r="BU37"/>
      <c r="BV37"/>
      <c r="BW37"/>
      <c r="BX37"/>
      <c r="BY37"/>
      <c r="BZ37"/>
      <c r="CA37"/>
      <c r="CB37" s="200" t="s">
        <v>64</v>
      </c>
      <c r="CC37" s="200"/>
      <c r="CD37" s="107">
        <v>448701.87743753998</v>
      </c>
      <c r="CE37" s="107">
        <v>320867.5587798804</v>
      </c>
      <c r="CF37" s="107">
        <v>475397.28777096997</v>
      </c>
      <c r="CG37" s="108">
        <v>5.9494759607164882E-2</v>
      </c>
      <c r="CH37" s="108">
        <v>1</v>
      </c>
      <c r="CI37" s="72"/>
    </row>
    <row r="38" spans="1:87" ht="14.45" customHeight="1">
      <c r="A38" s="204"/>
      <c r="B38" s="215"/>
      <c r="C38" s="204"/>
      <c r="D38" s="204"/>
      <c r="E38" s="22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72" t="s">
        <v>66</v>
      </c>
      <c r="V38" s="63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72" t="s">
        <v>66</v>
      </c>
      <c r="AI38" s="204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 t="s">
        <v>66</v>
      </c>
      <c r="AU38" s="204"/>
      <c r="AV38"/>
      <c r="AW38"/>
      <c r="AX38"/>
      <c r="AY38"/>
      <c r="AZ38"/>
      <c r="BA38"/>
      <c r="BB38" s="70" t="s">
        <v>72</v>
      </c>
      <c r="BC38"/>
      <c r="BD38" s="204"/>
      <c r="BE38" s="204"/>
      <c r="BF38" s="204"/>
      <c r="BG38" s="204"/>
      <c r="BH38" s="204"/>
      <c r="BI38" s="204"/>
      <c r="BJ38" s="204"/>
      <c r="BK38"/>
      <c r="BL38"/>
      <c r="BM38"/>
      <c r="BN38"/>
      <c r="BO38"/>
      <c r="BP38"/>
      <c r="BQ38"/>
      <c r="BR38" s="72" t="s">
        <v>146</v>
      </c>
      <c r="BS38"/>
      <c r="BT38"/>
      <c r="BU38" s="69" t="s">
        <v>74</v>
      </c>
      <c r="BV38"/>
      <c r="BW38"/>
      <c r="BX38"/>
      <c r="BY38"/>
      <c r="BZ38"/>
      <c r="CA38"/>
      <c r="CB38"/>
      <c r="CC38"/>
      <c r="CD38" s="71"/>
      <c r="CE38" s="71"/>
      <c r="CF38"/>
      <c r="CG38"/>
      <c r="CH38" s="72" t="s">
        <v>146</v>
      </c>
      <c r="CI38" s="72"/>
    </row>
    <row r="39" spans="1:87" customFormat="1" ht="14.45" customHeight="1">
      <c r="A39" s="204"/>
      <c r="B39" s="215"/>
      <c r="C39" s="204"/>
      <c r="D39" s="204"/>
      <c r="E39" s="226"/>
      <c r="F39" s="204"/>
      <c r="G39" s="204"/>
      <c r="H39" s="204"/>
      <c r="I39" s="204"/>
      <c r="J39" s="204"/>
      <c r="K39" s="227"/>
      <c r="L39" s="204"/>
      <c r="M39" s="208"/>
      <c r="N39" s="204"/>
      <c r="O39" s="204"/>
      <c r="P39" s="204"/>
      <c r="Q39" s="204"/>
      <c r="R39" s="204"/>
      <c r="S39" s="204"/>
      <c r="T39" s="204"/>
      <c r="U39" s="72" t="s">
        <v>68</v>
      </c>
      <c r="V39" s="70"/>
      <c r="W39" s="204"/>
      <c r="X39" s="204"/>
      <c r="Y39" s="204"/>
      <c r="Z39" s="227"/>
      <c r="AA39" s="204"/>
      <c r="AB39" s="208"/>
      <c r="AC39" s="204"/>
      <c r="AD39" s="204"/>
      <c r="AE39" s="204"/>
      <c r="AF39" s="204"/>
      <c r="AG39" s="204"/>
      <c r="AH39" s="72" t="s">
        <v>68</v>
      </c>
      <c r="AI39" s="204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 t="s">
        <v>68</v>
      </c>
      <c r="BD39" s="204"/>
      <c r="BE39" s="204"/>
      <c r="BF39" s="204"/>
      <c r="BG39" s="204"/>
      <c r="BH39" s="204"/>
      <c r="BI39" s="204"/>
      <c r="BJ39" s="204"/>
      <c r="BR39" s="72" t="s">
        <v>147</v>
      </c>
      <c r="BS39" s="204"/>
      <c r="CH39" s="72" t="s">
        <v>147</v>
      </c>
      <c r="CI39" s="72"/>
    </row>
    <row r="40" spans="1:87" customFormat="1" ht="14.45" customHeight="1">
      <c r="A40" s="204"/>
      <c r="B40" s="215"/>
      <c r="C40" s="204"/>
      <c r="D40" s="204"/>
      <c r="E40" s="226"/>
      <c r="F40" s="204"/>
      <c r="G40" s="204"/>
      <c r="H40" s="204"/>
      <c r="I40" s="69" t="s">
        <v>74</v>
      </c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70" t="s">
        <v>73</v>
      </c>
      <c r="V40" s="70"/>
      <c r="W40" s="204"/>
      <c r="X40" s="69" t="s">
        <v>74</v>
      </c>
      <c r="Y40" s="204"/>
      <c r="Z40" s="204"/>
      <c r="AA40" s="204"/>
      <c r="AB40" s="204"/>
      <c r="AC40" s="204"/>
      <c r="AD40" s="204"/>
      <c r="AE40" s="204"/>
      <c r="AF40" s="204"/>
      <c r="AG40" s="204"/>
      <c r="AH40" s="70" t="s">
        <v>73</v>
      </c>
      <c r="AJ40" s="70"/>
      <c r="AK40" s="69" t="s">
        <v>74</v>
      </c>
      <c r="AL40" s="70"/>
      <c r="AM40" s="70"/>
      <c r="AN40" s="70"/>
      <c r="AO40" s="70"/>
      <c r="AP40" s="70"/>
      <c r="AQ40" s="70"/>
      <c r="AR40" s="70"/>
      <c r="AS40" s="70"/>
      <c r="AT40" s="70" t="s">
        <v>73</v>
      </c>
      <c r="AW40" s="69" t="s">
        <v>74</v>
      </c>
      <c r="BD40" s="204"/>
      <c r="BE40" s="204"/>
      <c r="BF40" s="204"/>
      <c r="BG40" s="204"/>
      <c r="BH40" s="204"/>
      <c r="BI40" s="204"/>
      <c r="BJ40" s="204"/>
      <c r="BR40" s="72" t="s">
        <v>68</v>
      </c>
      <c r="BS40" s="204"/>
      <c r="CH40" s="72" t="s">
        <v>68</v>
      </c>
      <c r="CI40" s="70"/>
    </row>
    <row r="41" spans="1:87" customFormat="1" ht="14.45" customHeight="1">
      <c r="A41" s="204"/>
      <c r="B41" s="215"/>
      <c r="C41" s="204"/>
      <c r="D41" s="204"/>
      <c r="E41" s="204"/>
      <c r="F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70" t="s">
        <v>154</v>
      </c>
      <c r="BD41" s="204"/>
      <c r="BE41" s="204"/>
      <c r="BF41" s="204"/>
      <c r="BG41" s="204"/>
      <c r="BH41" s="204"/>
      <c r="BI41" s="204"/>
      <c r="BJ41" s="204"/>
      <c r="BR41" s="70" t="s">
        <v>70</v>
      </c>
      <c r="BS41" s="204"/>
      <c r="BW41" s="204"/>
      <c r="BX41" s="204"/>
      <c r="BY41" s="204"/>
      <c r="CH41" s="70" t="s">
        <v>70</v>
      </c>
      <c r="CI41" s="70"/>
    </row>
    <row r="42" spans="1:87" customFormat="1" ht="14.45" customHeight="1">
      <c r="A42" s="204"/>
      <c r="B42" s="215"/>
      <c r="C42" s="204"/>
      <c r="D42" s="204"/>
      <c r="E42" s="204"/>
      <c r="F42" s="204"/>
      <c r="H42" s="204"/>
      <c r="I42" s="204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W42" s="204"/>
      <c r="X42" s="204" t="s">
        <v>155</v>
      </c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70" t="s">
        <v>156</v>
      </c>
      <c r="BD42" s="204"/>
      <c r="BE42" s="204"/>
      <c r="BF42" s="204"/>
      <c r="BG42" s="204"/>
      <c r="BH42" s="204"/>
      <c r="BI42" s="204"/>
      <c r="BJ42" s="204"/>
      <c r="BR42" s="70" t="s">
        <v>150</v>
      </c>
      <c r="BS42" s="204"/>
      <c r="CH42" s="70" t="s">
        <v>150</v>
      </c>
      <c r="CI42" s="70"/>
    </row>
    <row r="43" spans="1:87" customFormat="1" ht="14.45" customHeight="1">
      <c r="A43" s="204"/>
      <c r="B43" s="215"/>
      <c r="C43" s="204"/>
      <c r="D43" s="204"/>
      <c r="E43" s="204"/>
      <c r="F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X43" t="s">
        <v>157</v>
      </c>
      <c r="BD43" s="204"/>
      <c r="BE43" s="204"/>
      <c r="BF43" s="204"/>
      <c r="BG43" s="204"/>
      <c r="BH43" s="204"/>
      <c r="BI43" s="204"/>
      <c r="BJ43" s="204"/>
      <c r="BR43" s="70" t="s">
        <v>72</v>
      </c>
      <c r="BS43" s="204"/>
      <c r="BT43" s="204"/>
      <c r="BU43" s="204"/>
      <c r="BV43" s="204"/>
      <c r="BW43" s="204"/>
      <c r="BX43" s="204"/>
      <c r="BY43" s="204"/>
      <c r="BZ43" s="204"/>
      <c r="CH43" s="70" t="s">
        <v>72</v>
      </c>
    </row>
    <row r="44" spans="1:87" customFormat="1" ht="14.45" customHeight="1">
      <c r="A44" s="204"/>
      <c r="B44" s="204"/>
      <c r="C44" s="204"/>
      <c r="D44" s="204"/>
      <c r="E44" s="204"/>
      <c r="F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X44" t="s">
        <v>158</v>
      </c>
      <c r="BD44" s="204"/>
      <c r="BE44" s="204"/>
      <c r="BF44" s="204"/>
      <c r="BG44" s="204"/>
      <c r="BH44" s="204"/>
      <c r="BI44" s="204"/>
      <c r="BJ44" s="204"/>
      <c r="BS44" s="204"/>
      <c r="BT44" s="204"/>
      <c r="BU44" s="204"/>
      <c r="BV44" s="204"/>
      <c r="BW44" s="204"/>
      <c r="BX44" s="204"/>
      <c r="BY44" s="204"/>
      <c r="BZ44" s="204"/>
    </row>
    <row r="45" spans="1:87" customFormat="1" ht="14.45" customHeight="1">
      <c r="A45" s="204"/>
      <c r="B45" s="204"/>
      <c r="C45" s="204"/>
      <c r="D45" s="204"/>
      <c r="E45" s="204"/>
      <c r="F45" s="204"/>
      <c r="X45" t="s">
        <v>159</v>
      </c>
      <c r="BD45" s="204"/>
      <c r="BE45" s="204"/>
      <c r="BF45" s="204"/>
      <c r="BG45" s="204"/>
      <c r="BH45" s="204"/>
      <c r="BI45" s="204"/>
      <c r="BJ45" s="204"/>
      <c r="BM45" s="69" t="s">
        <v>74</v>
      </c>
      <c r="BS45" s="204"/>
      <c r="BT45" s="204"/>
      <c r="BU45" s="204"/>
      <c r="BV45" s="204"/>
      <c r="BW45" s="204"/>
      <c r="BX45" s="204"/>
      <c r="BY45" s="204"/>
      <c r="BZ45" s="204"/>
      <c r="CC45" s="69" t="s">
        <v>74</v>
      </c>
    </row>
    <row r="46" spans="1:87" customFormat="1" ht="14.45" customHeight="1">
      <c r="C46" s="204"/>
      <c r="D46" s="204"/>
      <c r="E46" s="204"/>
      <c r="F46" s="204"/>
      <c r="X46" t="s">
        <v>160</v>
      </c>
      <c r="BD46" s="204"/>
      <c r="BE46" s="204"/>
      <c r="BF46" s="204"/>
      <c r="BG46" s="204"/>
      <c r="BH46" s="204"/>
      <c r="BI46" s="204"/>
      <c r="BJ46" s="204"/>
      <c r="BS46" s="204"/>
      <c r="BT46" s="204"/>
      <c r="BU46" s="204"/>
      <c r="BV46" s="204"/>
      <c r="BW46" s="204"/>
      <c r="BX46" s="204"/>
      <c r="BY46" s="204"/>
      <c r="BZ46" s="204"/>
      <c r="CA46" s="204"/>
    </row>
    <row r="47" spans="1:87" customFormat="1" ht="14.45" customHeight="1">
      <c r="C47" s="204"/>
      <c r="D47" s="204"/>
      <c r="E47" s="204"/>
      <c r="F47" s="204"/>
      <c r="X47" t="s">
        <v>161</v>
      </c>
      <c r="BD47" s="204"/>
      <c r="BE47" s="204"/>
      <c r="BF47" s="204"/>
      <c r="BG47" s="204"/>
      <c r="BH47" s="204"/>
      <c r="BI47" s="204"/>
      <c r="BJ47" s="204"/>
      <c r="BS47" s="204"/>
      <c r="BT47" s="204"/>
      <c r="BU47" s="204"/>
      <c r="BV47" s="204"/>
      <c r="BW47" s="204"/>
      <c r="BX47" s="204"/>
      <c r="BY47" s="204"/>
      <c r="BZ47" s="204"/>
      <c r="CA47" s="204"/>
    </row>
    <row r="48" spans="1:87" customFormat="1" ht="14.45" customHeight="1">
      <c r="C48" s="204"/>
      <c r="X48" t="s">
        <v>162</v>
      </c>
      <c r="BD48" s="204"/>
      <c r="BE48" s="204"/>
      <c r="BF48" s="204"/>
      <c r="BG48" s="204"/>
      <c r="BH48" s="204"/>
      <c r="BI48" s="204"/>
      <c r="BJ48" s="204"/>
      <c r="BS48" s="204"/>
      <c r="BT48" s="204"/>
      <c r="BU48" s="204"/>
      <c r="BV48" s="204"/>
      <c r="BW48" s="204"/>
      <c r="BX48" s="204"/>
      <c r="BY48" s="204"/>
      <c r="BZ48" s="204"/>
      <c r="CA48" s="204"/>
    </row>
    <row r="49" spans="1:87" customFormat="1" ht="14.45" customHeight="1">
      <c r="C49" s="204"/>
      <c r="X49" t="s">
        <v>163</v>
      </c>
      <c r="AV49" s="204"/>
      <c r="AW49" s="204"/>
      <c r="AX49" s="204"/>
      <c r="AY49" s="204"/>
      <c r="AZ49" s="204"/>
      <c r="BA49" s="204"/>
      <c r="BB49" s="204"/>
      <c r="BD49" s="204"/>
      <c r="BE49" s="204"/>
      <c r="BF49" s="204"/>
      <c r="BG49" s="204"/>
      <c r="BH49" s="204"/>
      <c r="BI49" s="204"/>
      <c r="BJ49" s="204"/>
      <c r="BK49" s="204"/>
      <c r="BS49" s="204"/>
      <c r="BT49" s="204"/>
      <c r="BU49" s="204"/>
      <c r="BV49" s="204"/>
      <c r="BW49" s="204"/>
      <c r="BX49" s="204"/>
      <c r="BY49" s="204"/>
      <c r="BZ49" s="204"/>
      <c r="CA49" s="204"/>
      <c r="CI49" s="204"/>
    </row>
    <row r="50" spans="1:87" customFormat="1" ht="14.45" customHeight="1">
      <c r="C50" s="204"/>
      <c r="X50" t="s">
        <v>164</v>
      </c>
      <c r="AV50" s="204"/>
      <c r="AW50" s="204"/>
      <c r="AX50" s="204"/>
      <c r="AY50" s="204"/>
      <c r="AZ50" s="204"/>
      <c r="BA50" s="204"/>
      <c r="BB50" s="204"/>
      <c r="BD50" s="204"/>
      <c r="BE50" s="204"/>
      <c r="BF50" s="204"/>
      <c r="BG50" s="204"/>
      <c r="BH50" s="204"/>
      <c r="BI50" s="204"/>
      <c r="BJ50" s="204"/>
      <c r="BK50" s="204"/>
      <c r="BR50" s="204"/>
      <c r="BS50" s="204"/>
      <c r="BT50" s="204"/>
      <c r="BU50" s="204"/>
      <c r="BV50" s="204"/>
      <c r="BW50" s="204"/>
      <c r="BX50" s="204"/>
      <c r="BY50" s="204"/>
      <c r="BZ50" s="204"/>
      <c r="CA50" s="204"/>
      <c r="CB50" s="204"/>
      <c r="CC50" s="204"/>
      <c r="CD50" s="204"/>
      <c r="CE50" s="204"/>
      <c r="CF50" s="204"/>
      <c r="CG50" s="204"/>
      <c r="CH50" s="204"/>
      <c r="CI50" s="204"/>
    </row>
    <row r="51" spans="1:87" ht="14.45" customHeight="1">
      <c r="A51"/>
      <c r="B51"/>
      <c r="C51" s="204"/>
      <c r="D51"/>
      <c r="E51"/>
      <c r="F51"/>
      <c r="G51" s="204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 s="204"/>
      <c r="W51"/>
      <c r="X51" s="204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 s="204"/>
      <c r="AV51" s="204"/>
      <c r="AW51" s="204"/>
      <c r="AX51" s="204"/>
      <c r="AY51" s="204"/>
      <c r="AZ51" s="204"/>
      <c r="BA51" s="204"/>
      <c r="BB51" s="204"/>
      <c r="BC51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204"/>
      <c r="BR51" s="204"/>
      <c r="BS51" s="204"/>
      <c r="BT51" s="204"/>
      <c r="BU51" s="204"/>
      <c r="BV51" s="204"/>
      <c r="BW51" s="204"/>
      <c r="BX51" s="204"/>
      <c r="BY51" s="204"/>
      <c r="BZ51" s="204"/>
      <c r="CA51" s="204"/>
      <c r="CB51" s="204"/>
      <c r="CC51" s="204"/>
      <c r="CD51" s="204"/>
      <c r="CE51" s="204"/>
      <c r="CF51" s="204"/>
      <c r="CG51" s="204"/>
      <c r="CH51" s="204"/>
      <c r="CI51" s="204"/>
    </row>
    <row r="52" spans="1:87" ht="14.45" customHeight="1">
      <c r="A52"/>
      <c r="B52"/>
      <c r="C52" s="204"/>
      <c r="D52"/>
      <c r="E52"/>
      <c r="F52"/>
      <c r="G52" s="204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 s="204"/>
      <c r="W52"/>
      <c r="X52" s="204"/>
      <c r="Y52"/>
      <c r="Z52"/>
      <c r="AA52"/>
      <c r="AB52"/>
      <c r="AC52"/>
      <c r="AD52"/>
      <c r="AE52"/>
      <c r="AF52"/>
      <c r="AG52"/>
      <c r="AH52"/>
      <c r="AI52" s="204"/>
      <c r="AJ52"/>
      <c r="AK52"/>
      <c r="AL52"/>
      <c r="AM52"/>
      <c r="AN52"/>
      <c r="AO52"/>
      <c r="AP52"/>
      <c r="AQ52"/>
      <c r="AR52"/>
      <c r="AS52"/>
      <c r="AT52"/>
      <c r="AU52" s="204"/>
      <c r="AV52" s="204"/>
      <c r="AW52" s="204"/>
      <c r="AX52" s="204"/>
      <c r="AY52" s="204"/>
      <c r="AZ52" s="204"/>
      <c r="BA52" s="204"/>
      <c r="BB52" s="204"/>
      <c r="BC52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204"/>
      <c r="BR52" s="204"/>
      <c r="BS52" s="204"/>
      <c r="BT52" s="204"/>
      <c r="BU52" s="204"/>
      <c r="BV52" s="204"/>
      <c r="BW52" s="204"/>
      <c r="BX52" s="204"/>
      <c r="BY52" s="204"/>
      <c r="BZ52" s="204"/>
      <c r="CA52" s="204"/>
      <c r="CB52" s="204"/>
      <c r="CC52" s="204"/>
      <c r="CD52" s="204"/>
      <c r="CE52" s="204"/>
      <c r="CF52" s="204"/>
      <c r="CG52" s="204"/>
      <c r="CH52" s="204"/>
      <c r="CI52" s="204"/>
    </row>
    <row r="53" spans="1:87" ht="14.45" customHeight="1">
      <c r="A53"/>
      <c r="B53"/>
      <c r="C53" s="204"/>
      <c r="D53"/>
      <c r="E53"/>
      <c r="F53"/>
      <c r="G53" s="204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 s="204"/>
      <c r="W53"/>
      <c r="X53"/>
      <c r="Y53"/>
      <c r="Z53"/>
      <c r="AA53"/>
      <c r="AB53"/>
      <c r="AC53"/>
      <c r="AD53"/>
      <c r="AE53"/>
      <c r="AF53"/>
      <c r="AG53"/>
      <c r="AH53"/>
      <c r="AI53" s="204"/>
      <c r="AJ53"/>
      <c r="AK53"/>
      <c r="AL53"/>
      <c r="AM53"/>
      <c r="AN53"/>
      <c r="AO53"/>
      <c r="AP53"/>
      <c r="AQ53"/>
      <c r="AR53"/>
      <c r="AS53"/>
      <c r="AT53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</row>
    <row r="54" spans="1:87" ht="14.45" customHeight="1">
      <c r="A54"/>
      <c r="B54"/>
      <c r="C54" s="204"/>
      <c r="D54"/>
      <c r="E54"/>
      <c r="F54"/>
      <c r="G54" s="20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 s="204"/>
      <c r="W54"/>
      <c r="X54"/>
      <c r="Y54"/>
      <c r="Z54"/>
      <c r="AA54"/>
      <c r="AB54"/>
      <c r="AC54"/>
      <c r="AD54"/>
      <c r="AE54"/>
      <c r="AF54"/>
      <c r="AG54"/>
      <c r="AH54"/>
      <c r="AI54" s="204"/>
      <c r="AJ54"/>
      <c r="AK54"/>
      <c r="AL54"/>
      <c r="AM54"/>
      <c r="AN54"/>
      <c r="AO54"/>
      <c r="AP54"/>
      <c r="AQ54"/>
      <c r="AR54"/>
      <c r="AS54"/>
      <c r="AT5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4"/>
      <c r="BQ54" s="204"/>
      <c r="BR54" s="204"/>
      <c r="BS54" s="204"/>
      <c r="BT54" s="204"/>
      <c r="BU54" s="204"/>
      <c r="BV54" s="204"/>
      <c r="BW54" s="204"/>
      <c r="BX54" s="204"/>
      <c r="BY54" s="204"/>
      <c r="BZ54" s="204"/>
      <c r="CA54" s="204"/>
      <c r="CB54" s="204"/>
      <c r="CC54" s="204"/>
      <c r="CD54" s="204"/>
      <c r="CE54" s="204"/>
      <c r="CF54" s="204"/>
      <c r="CG54" s="204"/>
      <c r="CH54" s="204"/>
      <c r="CI54" s="204"/>
    </row>
    <row r="55" spans="1:87" ht="14.45" customHeight="1">
      <c r="A55"/>
      <c r="B55"/>
      <c r="C55"/>
      <c r="D55"/>
      <c r="E55"/>
      <c r="F55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  <c r="BR55" s="204"/>
      <c r="BS55" s="204"/>
      <c r="BT55" s="204"/>
      <c r="BU55" s="204"/>
      <c r="BV55" s="204"/>
      <c r="BW55" s="204"/>
      <c r="BX55" s="204"/>
      <c r="BY55" s="204"/>
      <c r="BZ55" s="204"/>
      <c r="CA55" s="204"/>
      <c r="CB55" s="204"/>
      <c r="CC55" s="204"/>
      <c r="CD55" s="204"/>
      <c r="CE55" s="204"/>
      <c r="CF55" s="204"/>
      <c r="CG55" s="204"/>
      <c r="CH55" s="204"/>
      <c r="CI55" s="204"/>
    </row>
    <row r="56" spans="1:87" ht="14.45" customHeight="1">
      <c r="A56"/>
      <c r="B56"/>
      <c r="C56" s="109" t="s">
        <v>112</v>
      </c>
      <c r="D56" s="110">
        <v>43525</v>
      </c>
      <c r="E56" s="110">
        <v>43891</v>
      </c>
      <c r="F56" s="65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204"/>
      <c r="BB56" s="204"/>
      <c r="BC56" s="204"/>
      <c r="BD56" s="204"/>
      <c r="BE56" s="204"/>
      <c r="BF56" s="204"/>
      <c r="BG56" s="204"/>
      <c r="BH56" s="204"/>
      <c r="BI56" s="204"/>
      <c r="BJ56" s="204"/>
      <c r="BK56" s="204"/>
      <c r="BL56" s="204"/>
      <c r="BM56" s="204"/>
      <c r="BN56" s="204"/>
      <c r="BO56" s="204"/>
      <c r="BP56" s="204"/>
      <c r="BQ56" s="204"/>
      <c r="BR56" s="204"/>
      <c r="BS56" s="204"/>
      <c r="BT56" s="204"/>
      <c r="BU56" s="204"/>
      <c r="BV56" s="204"/>
      <c r="BW56" s="204"/>
      <c r="BX56" s="204"/>
      <c r="BY56" s="204"/>
      <c r="BZ56" s="204"/>
      <c r="CA56" s="204"/>
      <c r="CB56" s="204"/>
      <c r="CC56" s="204"/>
      <c r="CD56" s="204"/>
      <c r="CE56" s="204"/>
      <c r="CF56" s="204"/>
      <c r="CG56" s="204"/>
      <c r="CH56" s="204"/>
      <c r="CI56" s="204"/>
    </row>
    <row r="57" spans="1:87" ht="14.45" customHeight="1">
      <c r="A57"/>
      <c r="B57"/>
      <c r="C57" s="105" t="s">
        <v>165</v>
      </c>
      <c r="D57" s="78">
        <v>0.50218919467145229</v>
      </c>
      <c r="E57" s="78">
        <v>0.51691618326747213</v>
      </c>
      <c r="F57" s="78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  <c r="BC57" s="204"/>
      <c r="BD57" s="204"/>
      <c r="BE57" s="204"/>
      <c r="BF57" s="204"/>
      <c r="BG57" s="204"/>
      <c r="BH57" s="204"/>
      <c r="BI57" s="204"/>
      <c r="BJ57" s="204"/>
      <c r="BK57" s="204"/>
      <c r="BL57" s="204"/>
      <c r="BM57" s="204"/>
      <c r="BN57" s="204"/>
      <c r="BO57" s="204"/>
      <c r="BP57" s="204"/>
      <c r="BQ57" s="204"/>
      <c r="BR57" s="204"/>
      <c r="BS57" s="204"/>
      <c r="BT57" s="204"/>
      <c r="BU57" s="204"/>
      <c r="BV57" s="204"/>
      <c r="BW57" s="204"/>
      <c r="BX57" s="204"/>
      <c r="BY57" s="204"/>
      <c r="BZ57" s="204"/>
      <c r="CA57" s="204"/>
      <c r="CB57" s="204"/>
      <c r="CC57" s="204"/>
      <c r="CD57" s="204"/>
      <c r="CE57" s="204"/>
      <c r="CF57" s="204"/>
      <c r="CG57" s="204"/>
      <c r="CH57" s="204"/>
      <c r="CI57" s="204"/>
    </row>
    <row r="58" spans="1:87" ht="14.45" customHeight="1">
      <c r="A58" s="204"/>
      <c r="B58" s="204"/>
      <c r="C58" s="105" t="s">
        <v>166</v>
      </c>
      <c r="D58" s="78">
        <v>0.43187910988881612</v>
      </c>
      <c r="E58" s="78">
        <v>0.48308381673252809</v>
      </c>
      <c r="F58" s="78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4"/>
      <c r="AV58" s="204"/>
      <c r="AW58" s="204"/>
      <c r="AX58" s="204"/>
      <c r="AY58" s="204"/>
      <c r="AZ58" s="204"/>
      <c r="BA58" s="204"/>
      <c r="BB58" s="204"/>
      <c r="BC58" s="204"/>
      <c r="BD58" s="204"/>
      <c r="BE58" s="204"/>
      <c r="BF58" s="204"/>
      <c r="BG58" s="204"/>
      <c r="BH58" s="204"/>
      <c r="BI58" s="204"/>
      <c r="BJ58" s="204"/>
      <c r="BK58" s="204"/>
      <c r="BL58" s="204"/>
      <c r="BM58" s="204"/>
      <c r="BN58" s="204"/>
      <c r="BO58" s="204"/>
      <c r="BP58" s="204"/>
      <c r="BQ58" s="204"/>
      <c r="BR58" s="204"/>
      <c r="BS58" s="204"/>
      <c r="BT58" s="204"/>
      <c r="BU58" s="204"/>
      <c r="BV58" s="204"/>
      <c r="BW58" s="204"/>
      <c r="BX58" s="204"/>
      <c r="BY58" s="204"/>
      <c r="BZ58" s="204"/>
      <c r="CA58" s="204"/>
      <c r="CB58" s="204"/>
      <c r="CC58" s="204"/>
      <c r="CD58" s="204"/>
      <c r="CE58" s="204"/>
      <c r="CF58" s="204"/>
      <c r="CG58" s="204"/>
      <c r="CH58" s="204"/>
      <c r="CI58" s="204"/>
    </row>
    <row r="59" spans="1:87" ht="14.45" customHeight="1">
      <c r="A59" s="204"/>
      <c r="B59" s="204"/>
      <c r="C59" s="111" t="s">
        <v>125</v>
      </c>
      <c r="D59" s="113">
        <v>1</v>
      </c>
      <c r="E59" s="113">
        <v>1</v>
      </c>
      <c r="F59" s="81"/>
      <c r="G59" s="204"/>
      <c r="H59" s="204"/>
      <c r="I59" s="204"/>
      <c r="J59" s="204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4"/>
      <c r="BF59" s="204"/>
      <c r="BG59" s="204"/>
      <c r="BH59" s="204"/>
      <c r="BI59" s="204"/>
      <c r="BJ59" s="204"/>
      <c r="BK59" s="204"/>
      <c r="BL59" s="204"/>
      <c r="BM59" s="204"/>
      <c r="BN59" s="204"/>
      <c r="BO59" s="204"/>
      <c r="BP59" s="204"/>
      <c r="BQ59" s="204"/>
      <c r="BR59" s="204"/>
      <c r="BS59" s="204"/>
      <c r="BT59" s="204"/>
      <c r="BU59" s="204"/>
      <c r="BV59" s="204"/>
      <c r="BW59" s="204"/>
      <c r="BX59" s="204"/>
      <c r="BY59" s="204"/>
      <c r="BZ59" s="204"/>
      <c r="CA59" s="204"/>
      <c r="CB59" s="204"/>
      <c r="CC59" s="204"/>
      <c r="CD59" s="204"/>
      <c r="CE59" s="204"/>
      <c r="CF59" s="204"/>
      <c r="CG59" s="204"/>
      <c r="CH59" s="204"/>
      <c r="CI59" s="204"/>
    </row>
    <row r="84" spans="3:6" ht="14.45" customHeight="1">
      <c r="C84" s="196" t="s">
        <v>167</v>
      </c>
      <c r="D84" s="196"/>
      <c r="E84" s="196"/>
      <c r="F84" s="196"/>
    </row>
    <row r="86" spans="3:6" ht="14.45" customHeight="1">
      <c r="C86" s="109" t="s">
        <v>168</v>
      </c>
      <c r="D86" s="110">
        <v>43525</v>
      </c>
      <c r="E86" s="110">
        <v>43891</v>
      </c>
      <c r="F86" s="110" t="s">
        <v>113</v>
      </c>
    </row>
    <row r="87" spans="3:6" ht="14.45" customHeight="1">
      <c r="C87" s="211" t="s">
        <v>169</v>
      </c>
      <c r="D87" s="192">
        <v>3550.4224805999997</v>
      </c>
      <c r="E87" s="192">
        <v>361.88</v>
      </c>
      <c r="F87" s="212">
        <v>-0.89807410189143333</v>
      </c>
    </row>
    <row r="88" spans="3:6" ht="14.45" customHeight="1">
      <c r="C88" s="211" t="s">
        <v>170</v>
      </c>
      <c r="D88" s="192">
        <v>644.79117099999996</v>
      </c>
      <c r="E88" s="192">
        <v>572.79209000000003</v>
      </c>
      <c r="F88" s="212">
        <v>-0.11166263472301785</v>
      </c>
    </row>
    <row r="89" spans="3:6" ht="14.45" customHeight="1">
      <c r="C89" s="211" t="s">
        <v>171</v>
      </c>
      <c r="D89" s="192">
        <v>314.37910700000003</v>
      </c>
      <c r="E89" s="192">
        <v>595.29999999999995</v>
      </c>
      <c r="F89" s="212">
        <v>0.89357367186617753</v>
      </c>
    </row>
    <row r="90" spans="3:6" ht="14.45" customHeight="1">
      <c r="C90" s="211" t="s">
        <v>172</v>
      </c>
      <c r="D90" s="192">
        <v>9.0926100000000005</v>
      </c>
      <c r="E90" s="192">
        <v>109.51</v>
      </c>
      <c r="F90" s="212">
        <v>1</v>
      </c>
    </row>
    <row r="91" spans="3:6" ht="14.45" customHeight="1">
      <c r="C91" s="211" t="s">
        <v>173</v>
      </c>
      <c r="D91" s="192">
        <v>4978.8860831399988</v>
      </c>
      <c r="E91" s="192">
        <v>0</v>
      </c>
      <c r="F91" s="212">
        <v>-1</v>
      </c>
    </row>
    <row r="92" spans="3:6" ht="14.45" customHeight="1">
      <c r="C92" s="211" t="s">
        <v>174</v>
      </c>
      <c r="D92" s="192">
        <v>0</v>
      </c>
      <c r="E92" s="192">
        <v>109.92</v>
      </c>
      <c r="F92" s="212">
        <v>1</v>
      </c>
    </row>
    <row r="93" spans="3:6" ht="14.45" customHeight="1">
      <c r="C93" s="211" t="s">
        <v>175</v>
      </c>
      <c r="D93" s="192">
        <v>4.9686959999999996</v>
      </c>
      <c r="E93" s="192">
        <v>0</v>
      </c>
      <c r="F93" s="212">
        <v>-1</v>
      </c>
    </row>
    <row r="94" spans="3:6" ht="14.45" customHeight="1">
      <c r="C94" s="211" t="s">
        <v>176</v>
      </c>
      <c r="D94" s="192">
        <v>0</v>
      </c>
      <c r="E94" s="192">
        <v>0</v>
      </c>
      <c r="F94" s="212"/>
    </row>
    <row r="95" spans="3:6" ht="14.45" customHeight="1">
      <c r="C95" s="211" t="s">
        <v>177</v>
      </c>
      <c r="D95" s="192">
        <v>0</v>
      </c>
      <c r="E95" s="192">
        <v>0</v>
      </c>
      <c r="F95" s="212"/>
    </row>
    <row r="96" spans="3:6" ht="14.45" customHeight="1">
      <c r="C96" s="111" t="s">
        <v>125</v>
      </c>
      <c r="D96" s="112">
        <v>9502.5401477399973</v>
      </c>
      <c r="E96" s="112">
        <v>1749.40209</v>
      </c>
      <c r="F96" s="163">
        <v>-0.81590163653072667</v>
      </c>
    </row>
    <row r="97" spans="3:6" ht="14.45" customHeight="1">
      <c r="C97" s="77" t="s">
        <v>68</v>
      </c>
      <c r="D97" s="192"/>
      <c r="E97" s="192"/>
      <c r="F97" s="192"/>
    </row>
    <row r="98" spans="3:6" ht="14.45" customHeight="1">
      <c r="C98" s="75" t="s">
        <v>73</v>
      </c>
      <c r="D98" s="228"/>
      <c r="E98" s="228"/>
      <c r="F98" s="228"/>
    </row>
    <row r="100" spans="3:6" ht="14.45" customHeight="1">
      <c r="C100" s="204"/>
      <c r="D100" s="204"/>
      <c r="E100" s="228"/>
      <c r="F100" s="204"/>
    </row>
  </sheetData>
  <sortState xmlns:xlrd2="http://schemas.microsoft.com/office/spreadsheetml/2017/richdata2" ref="CA10:CH33">
    <sortCondition descending="1" ref="CF10:CF33"/>
  </sortState>
  <mergeCells count="26">
    <mergeCell ref="H37:I37"/>
    <mergeCell ref="W37:X37"/>
    <mergeCell ref="BL37:BM37"/>
    <mergeCell ref="C6:F6"/>
    <mergeCell ref="C84:F84"/>
    <mergeCell ref="BD6:BJ6"/>
    <mergeCell ref="BD8:BE8"/>
    <mergeCell ref="BD20:BE20"/>
    <mergeCell ref="H6:U6"/>
    <mergeCell ref="W6:AH6"/>
    <mergeCell ref="H8:I8"/>
    <mergeCell ref="W8:X8"/>
    <mergeCell ref="BT30:BU30"/>
    <mergeCell ref="AJ37:AK37"/>
    <mergeCell ref="CB6:CH6"/>
    <mergeCell ref="CB8:CC8"/>
    <mergeCell ref="BT6:BZ6"/>
    <mergeCell ref="BT8:BU8"/>
    <mergeCell ref="AV6:BB6"/>
    <mergeCell ref="AV8:AW8"/>
    <mergeCell ref="BL6:BR6"/>
    <mergeCell ref="BL8:BM8"/>
    <mergeCell ref="AJ6:AT6"/>
    <mergeCell ref="AJ8:AK8"/>
    <mergeCell ref="CB37:CC37"/>
    <mergeCell ref="AV32:AW32"/>
  </mergeCells>
  <conditionalFormatting sqref="BQ32 CG32 BA9:BA28 BI9:BI19 BY9:BY14 BY16 BY18:BY26">
    <cfRule type="cellIs" dxfId="30" priority="70" operator="lessThan">
      <formula>0</formula>
    </cfRule>
  </conditionalFormatting>
  <conditionalFormatting sqref="BQ9:BQ31">
    <cfRule type="cellIs" dxfId="29" priority="69" operator="lessThan">
      <formula>0</formula>
    </cfRule>
  </conditionalFormatting>
  <conditionalFormatting sqref="CG9:CG31">
    <cfRule type="cellIs" dxfId="28" priority="68" operator="lessThan">
      <formula>0</formula>
    </cfRule>
  </conditionalFormatting>
  <conditionalFormatting sqref="F9:F20">
    <cfRule type="cellIs" dxfId="27" priority="56" operator="lessThan">
      <formula>0</formula>
    </cfRule>
  </conditionalFormatting>
  <conditionalFormatting sqref="F87:F95">
    <cfRule type="cellIs" dxfId="26" priority="55" operator="lessThan">
      <formula>0</formula>
    </cfRule>
  </conditionalFormatting>
  <conditionalFormatting sqref="CF9:CF33">
    <cfRule type="colorScale" priority="30">
      <colorScale>
        <cfvo type="min"/>
        <cfvo type="max"/>
        <color rgb="FFFFEF9C"/>
        <color rgb="FF63BE7B"/>
      </colorScale>
    </cfRule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30">
    <cfRule type="cellIs" dxfId="25" priority="32" operator="lessThan">
      <formula>0</formula>
    </cfRule>
  </conditionalFormatting>
  <conditionalFormatting sqref="AZ9:AZ28">
    <cfRule type="colorScale" priority="99">
      <colorScale>
        <cfvo type="min"/>
        <cfvo type="max"/>
        <color rgb="FFFFEF9C"/>
        <color rgb="FF63BE7B"/>
      </colorScale>
    </cfRule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9:BH19">
    <cfRule type="colorScale" priority="101">
      <colorScale>
        <cfvo type="min"/>
        <cfvo type="max"/>
        <color rgb="FFFFEF9C"/>
        <color rgb="FF63BE7B"/>
      </colorScale>
    </cfRule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X9:BX26">
    <cfRule type="colorScale" priority="123">
      <colorScale>
        <cfvo type="min"/>
        <cfvo type="max"/>
        <color rgb="FFFFEF9C"/>
        <color rgb="FF63BE7B"/>
      </colorScale>
    </cfRule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P9:BP33">
    <cfRule type="colorScale" priority="12">
      <colorScale>
        <cfvo type="min"/>
        <cfvo type="max"/>
        <color rgb="FFFFEF9C"/>
        <color rgb="FF63BE7B"/>
      </colorScale>
    </cfRule>
  </conditionalFormatting>
  <conditionalFormatting sqref="AH9:AH33">
    <cfRule type="colorScale" priority="152">
      <colorScale>
        <cfvo type="min"/>
        <cfvo type="max"/>
        <color rgb="FFFFEF9C"/>
        <color rgb="FF63BE7B"/>
      </colorScale>
    </cfRule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:AT33">
    <cfRule type="colorScale" priority="154">
      <colorScale>
        <cfvo type="min"/>
        <cfvo type="max"/>
        <color rgb="FFFFEF9C"/>
        <color rgb="FF63BE7B"/>
      </colorScale>
    </cfRule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17">
    <cfRule type="cellIs" dxfId="24" priority="8" operator="lessThan">
      <formula>0</formula>
    </cfRule>
  </conditionalFormatting>
  <conditionalFormatting sqref="BY15">
    <cfRule type="cellIs" dxfId="23" priority="5" operator="lessThan">
      <formula>0</formula>
    </cfRule>
  </conditionalFormatting>
  <conditionalFormatting sqref="U9:U33">
    <cfRule type="colorScale" priority="286">
      <colorScale>
        <cfvo type="min"/>
        <cfvo type="max"/>
        <color rgb="FFFFEF9C"/>
        <color rgb="FF63BE7B"/>
      </colorScale>
    </cfRule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DJ61"/>
  <sheetViews>
    <sheetView showGridLines="0" zoomScale="80" zoomScaleNormal="80" workbookViewId="0">
      <selection activeCell="E18" sqref="E18"/>
    </sheetView>
  </sheetViews>
  <sheetFormatPr defaultColWidth="0" defaultRowHeight="14.45" customHeight="1"/>
  <cols>
    <col min="1" max="1" width="3.85546875" customWidth="1"/>
    <col min="2" max="2" width="17.28515625" customWidth="1"/>
    <col min="3" max="3" width="61.28515625" bestFit="1" customWidth="1"/>
    <col min="4" max="4" width="17.28515625" bestFit="1" customWidth="1"/>
    <col min="5" max="5" width="16.85546875" bestFit="1" customWidth="1"/>
    <col min="6" max="6" width="14.42578125" bestFit="1" customWidth="1"/>
    <col min="7" max="7" width="11.5703125" customWidth="1"/>
    <col min="8" max="8" width="7" bestFit="1" customWidth="1"/>
    <col min="9" max="9" width="33.5703125" bestFit="1" customWidth="1"/>
    <col min="10" max="10" width="14.42578125" bestFit="1" customWidth="1"/>
    <col min="11" max="11" width="16" bestFit="1" customWidth="1"/>
    <col min="12" max="14" width="13.28515625" bestFit="1" customWidth="1"/>
    <col min="15" max="15" width="16.28515625" bestFit="1" customWidth="1"/>
    <col min="16" max="16" width="12.28515625" bestFit="1" customWidth="1"/>
    <col min="17" max="17" width="14.42578125" bestFit="1" customWidth="1"/>
    <col min="18" max="18" width="21.42578125" bestFit="1" customWidth="1"/>
    <col min="19" max="19" width="15.7109375" customWidth="1"/>
    <col min="20" max="20" width="11.7109375" customWidth="1"/>
    <col min="21" max="21" width="4.28515625" bestFit="1" customWidth="1"/>
    <col min="22" max="22" width="29.7109375" bestFit="1" customWidth="1"/>
    <col min="23" max="23" width="14.7109375" bestFit="1" customWidth="1"/>
    <col min="24" max="24" width="14.42578125" bestFit="1" customWidth="1"/>
    <col min="25" max="27" width="13.28515625" bestFit="1" customWidth="1"/>
    <col min="28" max="28" width="16.28515625" bestFit="1" customWidth="1"/>
    <col min="29" max="29" width="12.28515625" bestFit="1" customWidth="1"/>
    <col min="30" max="30" width="13.28515625" bestFit="1" customWidth="1"/>
    <col min="31" max="31" width="21.42578125" bestFit="1" customWidth="1"/>
    <col min="32" max="32" width="15.7109375" customWidth="1"/>
    <col min="33" max="33" width="11.28515625" customWidth="1"/>
    <col min="34" max="34" width="4.28515625" bestFit="1" customWidth="1"/>
    <col min="35" max="35" width="33.140625" bestFit="1" customWidth="1"/>
    <col min="36" max="36" width="14.7109375" bestFit="1" customWidth="1"/>
    <col min="37" max="37" width="14.42578125" bestFit="1" customWidth="1"/>
    <col min="38" max="40" width="13.28515625" bestFit="1" customWidth="1"/>
    <col min="41" max="41" width="16.28515625" bestFit="1" customWidth="1"/>
    <col min="42" max="42" width="12.28515625" bestFit="1" customWidth="1"/>
    <col min="43" max="43" width="13.28515625" bestFit="1" customWidth="1"/>
    <col min="44" max="44" width="21.42578125" bestFit="1" customWidth="1"/>
    <col min="45" max="47" width="15.7109375" customWidth="1"/>
    <col min="48" max="48" width="33.140625" bestFit="1" customWidth="1"/>
    <col min="49" max="53" width="15.7109375" customWidth="1"/>
    <col min="54" max="54" width="12.7109375" customWidth="1"/>
    <col min="55" max="55" width="4.28515625" bestFit="1" customWidth="1"/>
    <col min="56" max="56" width="29.7109375" bestFit="1" customWidth="1"/>
    <col min="57" max="57" width="18.28515625" bestFit="1" customWidth="1"/>
    <col min="58" max="58" width="18" bestFit="1" customWidth="1"/>
    <col min="59" max="59" width="15.7109375" customWidth="1"/>
    <col min="60" max="60" width="11.5703125" customWidth="1"/>
    <col min="61" max="61" width="4.140625" bestFit="1" customWidth="1"/>
    <col min="62" max="62" width="33.5703125" bestFit="1" customWidth="1"/>
    <col min="63" max="63" width="16" bestFit="1" customWidth="1"/>
    <col min="64" max="65" width="14.42578125" bestFit="1" customWidth="1"/>
    <col min="66" max="66" width="11.7109375" customWidth="1"/>
    <col min="67" max="67" width="14" bestFit="1" customWidth="1"/>
    <col min="68" max="68" width="9" customWidth="1"/>
    <col min="69" max="69" width="1.85546875" customWidth="1"/>
    <col min="70" max="96" width="11.5703125" hidden="1" customWidth="1"/>
    <col min="97" max="97" width="6.28515625" hidden="1" customWidth="1"/>
    <col min="98" max="98" width="11.5703125" hidden="1" customWidth="1"/>
    <col min="99" max="114" width="6.28515625" hidden="1" customWidth="1"/>
    <col min="115" max="16384" width="11.5703125" hidden="1"/>
  </cols>
  <sheetData>
    <row r="2" spans="2:68" ht="14.45" customHeight="1">
      <c r="C2" s="10"/>
    </row>
    <row r="3" spans="2:68" ht="15.6">
      <c r="C3" s="10"/>
      <c r="D3" s="2"/>
      <c r="E3" s="2"/>
      <c r="F3" s="2"/>
    </row>
    <row r="4" spans="2:68" ht="15.95" thickBot="1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" thickTop="1">
      <c r="D5" s="2"/>
      <c r="E5" s="2"/>
      <c r="F5" s="2"/>
    </row>
    <row r="6" spans="2:68" ht="14.45" customHeight="1">
      <c r="C6" s="196" t="s">
        <v>178</v>
      </c>
      <c r="D6" s="196"/>
      <c r="E6" s="196"/>
      <c r="F6" s="196"/>
      <c r="H6" s="196" t="s">
        <v>179</v>
      </c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U6" s="196" t="s">
        <v>180</v>
      </c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H6" s="196" t="s">
        <v>181</v>
      </c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53"/>
      <c r="AU6" s="196" t="s">
        <v>182</v>
      </c>
      <c r="AV6" s="196"/>
      <c r="AW6" s="196"/>
      <c r="AX6" s="196"/>
      <c r="AY6" s="196"/>
      <c r="AZ6" s="196"/>
      <c r="BA6" s="196"/>
      <c r="BB6" s="144"/>
      <c r="BC6" s="196" t="s">
        <v>183</v>
      </c>
      <c r="BD6" s="196"/>
      <c r="BE6" s="196"/>
      <c r="BF6" s="196"/>
      <c r="BG6" s="196"/>
      <c r="BI6" s="196" t="s">
        <v>184</v>
      </c>
      <c r="BJ6" s="196"/>
      <c r="BK6" s="196"/>
      <c r="BL6" s="196"/>
      <c r="BM6" s="196"/>
      <c r="BN6" s="196"/>
      <c r="BO6" s="196"/>
      <c r="BP6" s="196"/>
    </row>
    <row r="7" spans="2:68" ht="14.45" customHeight="1">
      <c r="J7" s="114">
        <v>8</v>
      </c>
      <c r="K7" s="114">
        <v>4</v>
      </c>
      <c r="L7" s="114">
        <v>6</v>
      </c>
      <c r="M7" s="114">
        <v>10</v>
      </c>
      <c r="N7" s="114">
        <v>16</v>
      </c>
      <c r="O7" s="114">
        <v>14</v>
      </c>
      <c r="P7" s="114">
        <v>12</v>
      </c>
      <c r="Q7" s="114">
        <v>18</v>
      </c>
    </row>
    <row r="8" spans="2:68">
      <c r="C8" s="109" t="s">
        <v>112</v>
      </c>
      <c r="D8" s="110">
        <v>43525</v>
      </c>
      <c r="E8" s="110">
        <v>43891</v>
      </c>
      <c r="F8" s="110" t="s">
        <v>113</v>
      </c>
      <c r="H8" s="197" t="s">
        <v>5</v>
      </c>
      <c r="I8" s="197"/>
      <c r="J8" s="193" t="s">
        <v>116</v>
      </c>
      <c r="K8" s="193" t="s">
        <v>135</v>
      </c>
      <c r="L8" s="193" t="s">
        <v>115</v>
      </c>
      <c r="M8" s="193" t="s">
        <v>117</v>
      </c>
      <c r="N8" s="193" t="s">
        <v>120</v>
      </c>
      <c r="O8" s="193" t="s">
        <v>136</v>
      </c>
      <c r="P8" s="193" t="s">
        <v>118</v>
      </c>
      <c r="Q8" s="193" t="s">
        <v>121</v>
      </c>
      <c r="R8" s="193" t="s">
        <v>123</v>
      </c>
      <c r="S8" s="193" t="s">
        <v>125</v>
      </c>
      <c r="U8" s="197" t="s">
        <v>5</v>
      </c>
      <c r="V8" s="197"/>
      <c r="W8" s="193" t="s">
        <v>116</v>
      </c>
      <c r="X8" s="193" t="s">
        <v>135</v>
      </c>
      <c r="Y8" s="193" t="s">
        <v>115</v>
      </c>
      <c r="Z8" s="193" t="s">
        <v>117</v>
      </c>
      <c r="AA8" s="193" t="s">
        <v>120</v>
      </c>
      <c r="AB8" s="193" t="s">
        <v>136</v>
      </c>
      <c r="AC8" s="193" t="s">
        <v>118</v>
      </c>
      <c r="AD8" s="193" t="s">
        <v>121</v>
      </c>
      <c r="AE8" s="193" t="s">
        <v>123</v>
      </c>
      <c r="AF8" s="193" t="s">
        <v>125</v>
      </c>
      <c r="AH8" s="197" t="s">
        <v>5</v>
      </c>
      <c r="AI8" s="197"/>
      <c r="AJ8" s="193" t="s">
        <v>116</v>
      </c>
      <c r="AK8" s="193" t="s">
        <v>135</v>
      </c>
      <c r="AL8" s="193" t="s">
        <v>115</v>
      </c>
      <c r="AM8" s="193" t="s">
        <v>117</v>
      </c>
      <c r="AN8" s="193" t="s">
        <v>120</v>
      </c>
      <c r="AO8" s="193" t="s">
        <v>136</v>
      </c>
      <c r="AP8" s="193" t="s">
        <v>118</v>
      </c>
      <c r="AQ8" s="193" t="s">
        <v>121</v>
      </c>
      <c r="AR8" s="193" t="s">
        <v>123</v>
      </c>
      <c r="AS8" s="193" t="s">
        <v>125</v>
      </c>
      <c r="AT8" s="154"/>
      <c r="AU8" s="197" t="s">
        <v>5</v>
      </c>
      <c r="AV8" s="197"/>
      <c r="AW8" s="156" t="s">
        <v>126</v>
      </c>
      <c r="AX8" s="156" t="s">
        <v>127</v>
      </c>
      <c r="AY8" s="156" t="s">
        <v>128</v>
      </c>
      <c r="AZ8" s="156" t="s">
        <v>129</v>
      </c>
      <c r="BA8" s="193" t="s">
        <v>125</v>
      </c>
      <c r="BC8" s="197" t="s">
        <v>5</v>
      </c>
      <c r="BD8" s="197"/>
      <c r="BE8" s="193" t="s">
        <v>185</v>
      </c>
      <c r="BF8" s="193" t="s">
        <v>186</v>
      </c>
      <c r="BG8" s="193" t="s">
        <v>125</v>
      </c>
      <c r="BI8" s="197" t="s">
        <v>5</v>
      </c>
      <c r="BJ8" s="197"/>
      <c r="BK8" s="193">
        <v>43525</v>
      </c>
      <c r="BL8" s="193">
        <v>43862</v>
      </c>
      <c r="BM8" s="193">
        <v>43891</v>
      </c>
      <c r="BN8" s="193" t="s">
        <v>6</v>
      </c>
      <c r="BO8" s="193" t="s">
        <v>7</v>
      </c>
      <c r="BP8" s="193" t="s">
        <v>8</v>
      </c>
    </row>
    <row r="9" spans="2:68" ht="14.45" customHeight="1">
      <c r="C9" s="105" t="s">
        <v>123</v>
      </c>
      <c r="D9" s="5">
        <v>149037737.94946095</v>
      </c>
      <c r="E9" s="5">
        <v>128974516.55704993</v>
      </c>
      <c r="F9" s="169">
        <v>-0.13461839711506163</v>
      </c>
      <c r="G9" s="114">
        <v>24</v>
      </c>
      <c r="H9" s="117">
        <v>1</v>
      </c>
      <c r="I9" s="118" t="s">
        <v>14</v>
      </c>
      <c r="J9" s="82">
        <v>219416.57</v>
      </c>
      <c r="K9" s="82">
        <v>0</v>
      </c>
      <c r="L9" s="82">
        <v>0</v>
      </c>
      <c r="M9" s="82">
        <v>372985.31</v>
      </c>
      <c r="N9" s="82">
        <v>0</v>
      </c>
      <c r="O9" s="82">
        <v>0</v>
      </c>
      <c r="P9" s="82">
        <v>0</v>
      </c>
      <c r="Q9" s="82">
        <v>0</v>
      </c>
      <c r="R9" s="82">
        <v>114865929.43300049</v>
      </c>
      <c r="S9" s="208">
        <v>115458331.31300049</v>
      </c>
      <c r="T9" s="114">
        <v>12</v>
      </c>
      <c r="U9" s="117">
        <v>1</v>
      </c>
      <c r="V9" s="118" t="s">
        <v>36</v>
      </c>
      <c r="W9" s="82">
        <v>7652146.1600000001</v>
      </c>
      <c r="X9" s="82">
        <v>46547.67</v>
      </c>
      <c r="Y9" s="82">
        <v>18373.2</v>
      </c>
      <c r="Z9" s="82">
        <v>29316.86</v>
      </c>
      <c r="AA9" s="82">
        <v>2752800.03</v>
      </c>
      <c r="AB9" s="82">
        <v>32502263.300000001</v>
      </c>
      <c r="AC9" s="82">
        <v>0</v>
      </c>
      <c r="AD9" s="82">
        <v>0</v>
      </c>
      <c r="AE9" s="82">
        <v>0</v>
      </c>
      <c r="AF9" s="208">
        <v>43001447.219999999</v>
      </c>
      <c r="AG9" s="114">
        <v>24</v>
      </c>
      <c r="AH9" s="117">
        <v>1</v>
      </c>
      <c r="AI9" s="118" t="s">
        <v>14</v>
      </c>
      <c r="AJ9" s="82">
        <v>219416.57</v>
      </c>
      <c r="AK9" s="82">
        <v>0</v>
      </c>
      <c r="AL9" s="82">
        <v>0</v>
      </c>
      <c r="AM9" s="82">
        <v>372985.31</v>
      </c>
      <c r="AN9" s="82">
        <v>0</v>
      </c>
      <c r="AO9" s="82">
        <v>0</v>
      </c>
      <c r="AP9" s="82">
        <v>0</v>
      </c>
      <c r="AQ9" s="82">
        <v>0</v>
      </c>
      <c r="AR9" s="82">
        <v>114865929.43300049</v>
      </c>
      <c r="AS9" s="208">
        <v>115458331.31300049</v>
      </c>
      <c r="AT9" s="114">
        <v>24</v>
      </c>
      <c r="AU9" s="117">
        <v>1</v>
      </c>
      <c r="AV9" s="118" t="s">
        <v>14</v>
      </c>
      <c r="AW9" s="208">
        <v>39430094.490392476</v>
      </c>
      <c r="AX9" s="208">
        <v>22259113.496184941</v>
      </c>
      <c r="AY9" s="208">
        <v>92496811.364291534</v>
      </c>
      <c r="AZ9" s="208">
        <v>110004.57252400402</v>
      </c>
      <c r="BA9" s="208">
        <v>154296023.92339295</v>
      </c>
      <c r="BB9" s="114">
        <v>24</v>
      </c>
      <c r="BC9" s="117">
        <v>1</v>
      </c>
      <c r="BD9" s="118" t="s">
        <v>14</v>
      </c>
      <c r="BE9" s="82">
        <v>115458331.31300049</v>
      </c>
      <c r="BF9" s="82">
        <v>0</v>
      </c>
      <c r="BG9" s="82">
        <v>115458331.31300049</v>
      </c>
      <c r="BH9" s="114">
        <v>24</v>
      </c>
      <c r="BI9" s="117">
        <v>1</v>
      </c>
      <c r="BJ9" s="118" t="s">
        <v>14</v>
      </c>
      <c r="BK9" s="73">
        <v>137272850.1072436</v>
      </c>
      <c r="BL9" s="82">
        <v>129225032.52326329</v>
      </c>
      <c r="BM9" s="82">
        <v>115458331.31300049</v>
      </c>
      <c r="BN9" s="83">
        <v>-0.15891357087144797</v>
      </c>
      <c r="BO9" s="83">
        <v>-0.10653277419593221</v>
      </c>
      <c r="BP9" s="84">
        <v>0.19316332219418431</v>
      </c>
    </row>
    <row r="10" spans="2:68">
      <c r="C10" s="105" t="s">
        <v>116</v>
      </c>
      <c r="D10" s="5">
        <v>143267712.23750514</v>
      </c>
      <c r="E10" s="5">
        <v>167032720.88199872</v>
      </c>
      <c r="F10" s="170">
        <v>0.16587832857340956</v>
      </c>
      <c r="G10" s="114">
        <v>31</v>
      </c>
      <c r="H10" s="117">
        <v>2</v>
      </c>
      <c r="I10" s="118" t="s">
        <v>10</v>
      </c>
      <c r="J10" s="82">
        <v>42712926.189999998</v>
      </c>
      <c r="K10" s="82">
        <v>2133632.9300000002</v>
      </c>
      <c r="L10" s="82">
        <v>5182594.4000000004</v>
      </c>
      <c r="M10" s="82">
        <v>16916000.27</v>
      </c>
      <c r="N10" s="82">
        <v>14389475.369999999</v>
      </c>
      <c r="O10" s="82">
        <v>7447806.9900000002</v>
      </c>
      <c r="P10" s="82">
        <v>0</v>
      </c>
      <c r="Q10" s="82">
        <v>6851660.6600000001</v>
      </c>
      <c r="R10" s="82">
        <v>0</v>
      </c>
      <c r="S10" s="208">
        <v>95634096.809999987</v>
      </c>
      <c r="T10" s="114">
        <v>22</v>
      </c>
      <c r="U10" s="117">
        <v>2</v>
      </c>
      <c r="V10" s="118" t="s">
        <v>18</v>
      </c>
      <c r="W10" s="82">
        <v>6604512.6500000004</v>
      </c>
      <c r="X10" s="82">
        <v>1153449.1100000001</v>
      </c>
      <c r="Y10" s="82">
        <v>1775329.78</v>
      </c>
      <c r="Z10" s="82">
        <v>1355094.31</v>
      </c>
      <c r="AA10" s="82">
        <v>0</v>
      </c>
      <c r="AB10" s="82">
        <v>17750771.75</v>
      </c>
      <c r="AC10" s="82">
        <v>0</v>
      </c>
      <c r="AD10" s="82">
        <v>0</v>
      </c>
      <c r="AE10" s="82">
        <v>0</v>
      </c>
      <c r="AF10" s="208">
        <v>28639157.600000001</v>
      </c>
      <c r="AG10" s="114">
        <v>31</v>
      </c>
      <c r="AH10" s="117">
        <v>2</v>
      </c>
      <c r="AI10" s="118" t="s">
        <v>10</v>
      </c>
      <c r="AJ10" s="82">
        <v>40638076.700000003</v>
      </c>
      <c r="AK10" s="82">
        <v>1924505.16</v>
      </c>
      <c r="AL10" s="82">
        <v>5179905.38</v>
      </c>
      <c r="AM10" s="82">
        <v>15223194.439999999</v>
      </c>
      <c r="AN10" s="82">
        <v>14389475.369999999</v>
      </c>
      <c r="AO10" s="82">
        <v>501000.21</v>
      </c>
      <c r="AP10" s="82">
        <v>0</v>
      </c>
      <c r="AQ10" s="82">
        <v>6851660.6600000001</v>
      </c>
      <c r="AR10" s="82">
        <v>0</v>
      </c>
      <c r="AS10" s="208">
        <v>84707817.919999987</v>
      </c>
      <c r="AT10" s="114">
        <v>60</v>
      </c>
      <c r="AU10" s="117">
        <v>2</v>
      </c>
      <c r="AV10" s="118" t="s">
        <v>44</v>
      </c>
      <c r="AW10" s="208">
        <v>7074438.7120123785</v>
      </c>
      <c r="AX10" s="208">
        <v>2761324.9218457663</v>
      </c>
      <c r="AY10" s="208">
        <v>1110541.5499683579</v>
      </c>
      <c r="AZ10" s="208">
        <v>75044.67331446</v>
      </c>
      <c r="BA10" s="208">
        <v>11021349.857140962</v>
      </c>
      <c r="BB10" s="114">
        <v>31</v>
      </c>
      <c r="BC10" s="117">
        <v>2</v>
      </c>
      <c r="BD10" s="118" t="s">
        <v>10</v>
      </c>
      <c r="BE10" s="82">
        <v>84707817.919999987</v>
      </c>
      <c r="BF10" s="82">
        <v>10926278.890000001</v>
      </c>
      <c r="BG10" s="82">
        <v>95634096.809999987</v>
      </c>
      <c r="BH10" s="114">
        <v>31</v>
      </c>
      <c r="BI10" s="117">
        <v>2</v>
      </c>
      <c r="BJ10" s="118" t="s">
        <v>10</v>
      </c>
      <c r="BK10" s="73">
        <v>85080146.928746998</v>
      </c>
      <c r="BL10" s="82">
        <v>102727061.53241155</v>
      </c>
      <c r="BM10" s="82">
        <v>95634096.809999987</v>
      </c>
      <c r="BN10" s="83">
        <v>0.12404715156512047</v>
      </c>
      <c r="BO10" s="83">
        <v>-6.904670119638967E-2</v>
      </c>
      <c r="BP10" s="84">
        <v>0.15999711449822243</v>
      </c>
    </row>
    <row r="11" spans="2:68">
      <c r="C11" s="105" t="s">
        <v>136</v>
      </c>
      <c r="D11" s="5">
        <v>78566739.370588154</v>
      </c>
      <c r="E11" s="5">
        <v>81122113.13286756</v>
      </c>
      <c r="F11" s="170">
        <v>3.2524879901481896E-2</v>
      </c>
      <c r="G11" s="114">
        <v>22</v>
      </c>
      <c r="H11" s="117">
        <v>3</v>
      </c>
      <c r="I11" s="118" t="s">
        <v>18</v>
      </c>
      <c r="J11" s="82">
        <v>17222655.030000001</v>
      </c>
      <c r="K11" s="82">
        <v>2629548.7200000002</v>
      </c>
      <c r="L11" s="82">
        <v>19368589.620000001</v>
      </c>
      <c r="M11" s="82">
        <v>8860802.9000000004</v>
      </c>
      <c r="N11" s="82">
        <v>6406211.46</v>
      </c>
      <c r="O11" s="82">
        <v>17750771.75</v>
      </c>
      <c r="P11" s="82">
        <v>0</v>
      </c>
      <c r="Q11" s="82">
        <v>0</v>
      </c>
      <c r="R11" s="82">
        <v>0</v>
      </c>
      <c r="S11" s="208">
        <v>72238579.480000004</v>
      </c>
      <c r="T11" s="114">
        <v>21</v>
      </c>
      <c r="U11" s="117">
        <v>3</v>
      </c>
      <c r="V11" s="118" t="s">
        <v>12</v>
      </c>
      <c r="W11" s="82">
        <v>1161289.96</v>
      </c>
      <c r="X11" s="82">
        <v>0</v>
      </c>
      <c r="Y11" s="82">
        <v>7178.62</v>
      </c>
      <c r="Z11" s="82">
        <v>125.98</v>
      </c>
      <c r="AA11" s="82">
        <v>0</v>
      </c>
      <c r="AB11" s="82">
        <v>12669701.529999999</v>
      </c>
      <c r="AC11" s="82">
        <v>0</v>
      </c>
      <c r="AD11" s="82">
        <v>0</v>
      </c>
      <c r="AE11" s="82">
        <v>0</v>
      </c>
      <c r="AF11" s="208">
        <v>13838296.09</v>
      </c>
      <c r="AG11" s="114">
        <v>16</v>
      </c>
      <c r="AH11" s="117">
        <v>3</v>
      </c>
      <c r="AI11" s="118" t="s">
        <v>16</v>
      </c>
      <c r="AJ11" s="82">
        <v>18813279.690000001</v>
      </c>
      <c r="AK11" s="82">
        <v>238080</v>
      </c>
      <c r="AL11" s="82">
        <v>19729303.079999998</v>
      </c>
      <c r="AM11" s="82">
        <v>9196263.5999999996</v>
      </c>
      <c r="AN11" s="82">
        <v>5897100.0199999996</v>
      </c>
      <c r="AO11" s="82">
        <v>8800.6299999999992</v>
      </c>
      <c r="AP11" s="82">
        <v>677794.56</v>
      </c>
      <c r="AQ11" s="82">
        <v>5369931.6399999997</v>
      </c>
      <c r="AR11" s="82">
        <v>0</v>
      </c>
      <c r="AS11" s="208">
        <v>59930553.220000006</v>
      </c>
      <c r="AT11" s="114">
        <v>4</v>
      </c>
      <c r="AU11" s="117">
        <v>3</v>
      </c>
      <c r="AV11" s="118" t="s">
        <v>53</v>
      </c>
      <c r="AW11" s="208">
        <v>2481106.14</v>
      </c>
      <c r="AX11" s="208">
        <v>5138499.9000000004</v>
      </c>
      <c r="AY11" s="208">
        <v>2886596.65</v>
      </c>
      <c r="AZ11" s="208">
        <v>264308</v>
      </c>
      <c r="BA11" s="208">
        <v>10770510.690000001</v>
      </c>
      <c r="BB11" s="114">
        <v>22</v>
      </c>
      <c r="BC11" s="117">
        <v>3</v>
      </c>
      <c r="BD11" s="118" t="s">
        <v>18</v>
      </c>
      <c r="BE11" s="82">
        <v>43599421.890000001</v>
      </c>
      <c r="BF11" s="82">
        <v>28639157.600000001</v>
      </c>
      <c r="BG11" s="82">
        <v>72238579.49000001</v>
      </c>
      <c r="BH11" s="114">
        <v>22</v>
      </c>
      <c r="BI11" s="117">
        <v>3</v>
      </c>
      <c r="BJ11" s="118" t="s">
        <v>18</v>
      </c>
      <c r="BK11" s="73">
        <v>70287786.396853447</v>
      </c>
      <c r="BL11" s="82">
        <v>76798784.473417252</v>
      </c>
      <c r="BM11" s="82">
        <v>72238579.480000004</v>
      </c>
      <c r="BN11" s="83">
        <v>2.7754367908702449E-2</v>
      </c>
      <c r="BO11" s="83">
        <v>-5.9378608980402481E-2</v>
      </c>
      <c r="BP11" s="84">
        <v>0.12085610318684939</v>
      </c>
    </row>
    <row r="12" spans="2:68">
      <c r="C12" s="105" t="s">
        <v>115</v>
      </c>
      <c r="D12" s="5">
        <v>67758219.549580097</v>
      </c>
      <c r="E12" s="5">
        <v>73758895.188979506</v>
      </c>
      <c r="F12" s="170">
        <v>8.8560113876790858E-2</v>
      </c>
      <c r="G12" s="114">
        <v>16</v>
      </c>
      <c r="H12" s="117">
        <v>4</v>
      </c>
      <c r="I12" s="118" t="s">
        <v>16</v>
      </c>
      <c r="J12" s="82">
        <v>23235251.84</v>
      </c>
      <c r="K12" s="82">
        <v>238080</v>
      </c>
      <c r="L12" s="82">
        <v>20355718.030000001</v>
      </c>
      <c r="M12" s="82">
        <v>9353558.2899999991</v>
      </c>
      <c r="N12" s="82">
        <v>5897100.0199999996</v>
      </c>
      <c r="O12" s="82">
        <v>92566.275258776994</v>
      </c>
      <c r="P12" s="82">
        <v>677794.56</v>
      </c>
      <c r="Q12" s="82">
        <v>5369931.6399999997</v>
      </c>
      <c r="R12" s="82">
        <v>0</v>
      </c>
      <c r="S12" s="208">
        <v>65220000.65525879</v>
      </c>
      <c r="T12" s="114">
        <v>31</v>
      </c>
      <c r="U12" s="117">
        <v>4</v>
      </c>
      <c r="V12" s="118" t="s">
        <v>10</v>
      </c>
      <c r="W12" s="82">
        <v>2074849.49</v>
      </c>
      <c r="X12" s="82">
        <v>209127.77</v>
      </c>
      <c r="Y12" s="82">
        <v>2689.02</v>
      </c>
      <c r="Z12" s="82">
        <v>1692805.83</v>
      </c>
      <c r="AA12" s="82">
        <v>0</v>
      </c>
      <c r="AB12" s="82">
        <v>6946806.7800000003</v>
      </c>
      <c r="AC12" s="82">
        <v>0</v>
      </c>
      <c r="AD12" s="82">
        <v>0</v>
      </c>
      <c r="AE12" s="82">
        <v>0</v>
      </c>
      <c r="AF12" s="208">
        <v>10926278.890000001</v>
      </c>
      <c r="AG12" s="114">
        <v>22</v>
      </c>
      <c r="AH12" s="117">
        <v>4</v>
      </c>
      <c r="AI12" s="118" t="s">
        <v>18</v>
      </c>
      <c r="AJ12" s="82">
        <v>10618142.380000001</v>
      </c>
      <c r="AK12" s="82">
        <v>1476099.61</v>
      </c>
      <c r="AL12" s="82">
        <v>17593259.84</v>
      </c>
      <c r="AM12" s="82">
        <v>7505708.5999999996</v>
      </c>
      <c r="AN12" s="82">
        <v>6406211.46</v>
      </c>
      <c r="AO12" s="82">
        <v>0</v>
      </c>
      <c r="AP12" s="82">
        <v>0</v>
      </c>
      <c r="AQ12" s="82">
        <v>0</v>
      </c>
      <c r="AR12" s="82">
        <v>0</v>
      </c>
      <c r="AS12" s="208">
        <v>43599421.890000001</v>
      </c>
      <c r="AT12" s="114">
        <v>64</v>
      </c>
      <c r="AU12" s="117">
        <v>4</v>
      </c>
      <c r="AV12" s="118" t="s">
        <v>55</v>
      </c>
      <c r="AW12" s="208">
        <v>0</v>
      </c>
      <c r="AX12" s="208">
        <v>1067656.55602195</v>
      </c>
      <c r="AY12" s="208">
        <v>3497.35512298</v>
      </c>
      <c r="AZ12" s="208">
        <v>0</v>
      </c>
      <c r="BA12" s="208">
        <v>1071153.9111449299</v>
      </c>
      <c r="BB12" s="114">
        <v>16</v>
      </c>
      <c r="BC12" s="117">
        <v>4</v>
      </c>
      <c r="BD12" s="118" t="s">
        <v>16</v>
      </c>
      <c r="BE12" s="82">
        <v>59930553.220000006</v>
      </c>
      <c r="BF12" s="82">
        <v>5289447.4400000004</v>
      </c>
      <c r="BG12" s="82">
        <v>65220000.660000004</v>
      </c>
      <c r="BH12" s="114">
        <v>16</v>
      </c>
      <c r="BI12" s="117">
        <v>4</v>
      </c>
      <c r="BJ12" s="118" t="s">
        <v>16</v>
      </c>
      <c r="BK12" s="73">
        <v>60138875.300709933</v>
      </c>
      <c r="BL12" s="82">
        <v>67182383.001482502</v>
      </c>
      <c r="BM12" s="82">
        <v>65220000.65525879</v>
      </c>
      <c r="BN12" s="83">
        <v>8.4489863322882552E-2</v>
      </c>
      <c r="BO12" s="83">
        <v>-2.9209775815490335E-2</v>
      </c>
      <c r="BP12" s="84">
        <v>0.10911392756858708</v>
      </c>
    </row>
    <row r="13" spans="2:68">
      <c r="C13" s="105" t="s">
        <v>187</v>
      </c>
      <c r="D13" s="5">
        <v>59124854.595973521</v>
      </c>
      <c r="E13" s="5">
        <v>49684024.18698214</v>
      </c>
      <c r="F13" s="170">
        <v>-0.15967617127356648</v>
      </c>
      <c r="G13" s="114">
        <v>12</v>
      </c>
      <c r="H13" s="117">
        <v>5</v>
      </c>
      <c r="I13" s="118" t="s">
        <v>36</v>
      </c>
      <c r="J13" s="82">
        <v>8112342.8200000003</v>
      </c>
      <c r="K13" s="82">
        <v>266398.53000000003</v>
      </c>
      <c r="L13" s="82">
        <v>19576.3</v>
      </c>
      <c r="M13" s="82">
        <v>58572.09</v>
      </c>
      <c r="N13" s="82">
        <v>3177669.1</v>
      </c>
      <c r="O13" s="82">
        <v>32619420.73</v>
      </c>
      <c r="P13" s="82">
        <v>0</v>
      </c>
      <c r="Q13" s="82">
        <v>0</v>
      </c>
      <c r="R13" s="82">
        <v>0</v>
      </c>
      <c r="S13" s="208">
        <v>44253979.57</v>
      </c>
      <c r="T13" s="114">
        <v>40</v>
      </c>
      <c r="U13" s="117">
        <v>5</v>
      </c>
      <c r="V13" s="118" t="s">
        <v>57</v>
      </c>
      <c r="W13" s="82">
        <v>2429614.9</v>
      </c>
      <c r="X13" s="82">
        <v>0</v>
      </c>
      <c r="Y13" s="82">
        <v>0</v>
      </c>
      <c r="Z13" s="82">
        <v>0</v>
      </c>
      <c r="AA13" s="82">
        <v>0</v>
      </c>
      <c r="AB13" s="82">
        <v>6247161.2999999998</v>
      </c>
      <c r="AC13" s="82">
        <v>0</v>
      </c>
      <c r="AD13" s="82">
        <v>0</v>
      </c>
      <c r="AE13" s="82">
        <v>0</v>
      </c>
      <c r="AF13" s="208">
        <v>8676776.1999999993</v>
      </c>
      <c r="AG13" s="114">
        <v>20</v>
      </c>
      <c r="AH13" s="117">
        <v>5</v>
      </c>
      <c r="AI13" s="118" t="s">
        <v>32</v>
      </c>
      <c r="AJ13" s="82">
        <v>22235507.129999999</v>
      </c>
      <c r="AK13" s="82">
        <v>257433.98</v>
      </c>
      <c r="AL13" s="82">
        <v>2091504.68</v>
      </c>
      <c r="AM13" s="82">
        <v>1601247.61</v>
      </c>
      <c r="AN13" s="82">
        <v>1866764.01</v>
      </c>
      <c r="AO13" s="82">
        <v>0</v>
      </c>
      <c r="AP13" s="82">
        <v>0</v>
      </c>
      <c r="AQ13" s="82">
        <v>1378925.3</v>
      </c>
      <c r="AR13" s="82">
        <v>0</v>
      </c>
      <c r="AS13" s="208">
        <v>29431382.710000001</v>
      </c>
      <c r="AT13" s="208"/>
      <c r="AU13" s="200" t="s">
        <v>64</v>
      </c>
      <c r="AV13" s="200"/>
      <c r="AW13" s="107">
        <v>48985639.342404857</v>
      </c>
      <c r="AX13" s="107">
        <v>31226594.874052659</v>
      </c>
      <c r="AY13" s="107">
        <v>96497446.919382885</v>
      </c>
      <c r="AZ13" s="107">
        <v>449357.245838464</v>
      </c>
      <c r="BA13" s="107">
        <v>177159038.38167885</v>
      </c>
      <c r="BB13" s="114">
        <v>12</v>
      </c>
      <c r="BC13" s="117">
        <v>5</v>
      </c>
      <c r="BD13" s="118" t="s">
        <v>36</v>
      </c>
      <c r="BE13" s="82">
        <v>1252532.3499999999</v>
      </c>
      <c r="BF13" s="82">
        <v>43001447.219999999</v>
      </c>
      <c r="BG13" s="82">
        <v>44253979.57</v>
      </c>
      <c r="BH13" s="114">
        <v>12</v>
      </c>
      <c r="BI13" s="117">
        <v>5</v>
      </c>
      <c r="BJ13" s="118" t="s">
        <v>36</v>
      </c>
      <c r="BK13" s="73">
        <v>37702277.040728085</v>
      </c>
      <c r="BL13" s="82">
        <v>46925064.097225726</v>
      </c>
      <c r="BM13" s="82">
        <v>44253979.57</v>
      </c>
      <c r="BN13" s="83">
        <v>0.17377471716613835</v>
      </c>
      <c r="BO13" s="83">
        <v>-5.6922341580427194E-2</v>
      </c>
      <c r="BP13" s="84">
        <v>7.4037495751441154E-2</v>
      </c>
    </row>
    <row r="14" spans="2:68">
      <c r="C14" s="105" t="s">
        <v>117</v>
      </c>
      <c r="D14" s="5">
        <v>55270815.681475267</v>
      </c>
      <c r="E14" s="5">
        <v>64960212.823595636</v>
      </c>
      <c r="F14" s="170">
        <v>0.17530765599625298</v>
      </c>
      <c r="G14" s="114">
        <v>21</v>
      </c>
      <c r="H14" s="117">
        <v>6</v>
      </c>
      <c r="I14" s="118" t="s">
        <v>12</v>
      </c>
      <c r="J14" s="82">
        <v>13035383.6</v>
      </c>
      <c r="K14" s="82">
        <v>126684.07</v>
      </c>
      <c r="L14" s="82">
        <v>870028.99</v>
      </c>
      <c r="M14" s="82">
        <v>1770430.96</v>
      </c>
      <c r="N14" s="82">
        <v>2351960.4</v>
      </c>
      <c r="O14" s="82">
        <v>12669701.529999999</v>
      </c>
      <c r="P14" s="82">
        <v>0</v>
      </c>
      <c r="Q14" s="82">
        <v>2311781.0099999998</v>
      </c>
      <c r="R14" s="82">
        <v>0</v>
      </c>
      <c r="S14" s="208">
        <v>33135970.559999995</v>
      </c>
      <c r="T14" s="114">
        <v>3</v>
      </c>
      <c r="U14" s="117">
        <v>6</v>
      </c>
      <c r="V14" s="118" t="s">
        <v>22</v>
      </c>
      <c r="W14" s="82">
        <v>4431890.88</v>
      </c>
      <c r="X14" s="82">
        <v>0</v>
      </c>
      <c r="Y14" s="82">
        <v>0</v>
      </c>
      <c r="Z14" s="82">
        <v>216595.48</v>
      </c>
      <c r="AA14" s="82">
        <v>0</v>
      </c>
      <c r="AB14" s="82">
        <v>2094089.56</v>
      </c>
      <c r="AC14" s="82">
        <v>0</v>
      </c>
      <c r="AD14" s="82">
        <v>0</v>
      </c>
      <c r="AE14" s="82">
        <v>0</v>
      </c>
      <c r="AF14" s="208">
        <v>6742575.9199999999</v>
      </c>
      <c r="AG14" s="114">
        <v>21</v>
      </c>
      <c r="AH14" s="117">
        <v>6</v>
      </c>
      <c r="AI14" s="118" t="s">
        <v>12</v>
      </c>
      <c r="AJ14" s="82">
        <v>11874093.640000001</v>
      </c>
      <c r="AK14" s="82">
        <v>126684.07</v>
      </c>
      <c r="AL14" s="82">
        <v>862850.37</v>
      </c>
      <c r="AM14" s="82">
        <v>1770304.98</v>
      </c>
      <c r="AN14" s="82">
        <v>2351960.4</v>
      </c>
      <c r="AO14" s="82">
        <v>0</v>
      </c>
      <c r="AP14" s="82">
        <v>0</v>
      </c>
      <c r="AQ14" s="82">
        <v>2311781.0099999998</v>
      </c>
      <c r="AR14" s="82">
        <v>0</v>
      </c>
      <c r="AS14" s="208">
        <v>19297674.469999999</v>
      </c>
      <c r="AT14" s="208"/>
      <c r="AU14" s="208"/>
      <c r="AV14" s="208"/>
      <c r="AW14" s="208"/>
      <c r="AX14" s="208"/>
      <c r="AY14" s="208"/>
      <c r="AZ14" s="208"/>
      <c r="BA14" s="72" t="s">
        <v>66</v>
      </c>
      <c r="BB14" s="114">
        <v>21</v>
      </c>
      <c r="BC14" s="117">
        <v>6</v>
      </c>
      <c r="BD14" s="118" t="s">
        <v>12</v>
      </c>
      <c r="BE14" s="82">
        <v>19297674.469999999</v>
      </c>
      <c r="BF14" s="82">
        <v>13838296.09</v>
      </c>
      <c r="BG14" s="82">
        <v>33135970.559999999</v>
      </c>
      <c r="BH14" s="114">
        <v>21</v>
      </c>
      <c r="BI14" s="117">
        <v>6</v>
      </c>
      <c r="BJ14" s="118" t="s">
        <v>12</v>
      </c>
      <c r="BK14" s="73">
        <v>34562883.359560519</v>
      </c>
      <c r="BL14" s="82">
        <v>34484153.927879915</v>
      </c>
      <c r="BM14" s="82">
        <v>33135970.559999995</v>
      </c>
      <c r="BN14" s="83">
        <v>-4.1284541706669398E-2</v>
      </c>
      <c r="BO14" s="83">
        <v>-3.9095735702244783E-2</v>
      </c>
      <c r="BP14" s="84">
        <v>5.5436918970762722E-2</v>
      </c>
    </row>
    <row r="15" spans="2:68">
      <c r="C15" s="105" t="s">
        <v>188</v>
      </c>
      <c r="D15" s="5">
        <v>15800202.928255389</v>
      </c>
      <c r="E15" s="5">
        <v>16694773.010000002</v>
      </c>
      <c r="F15" s="170">
        <v>5.6617632432103715E-2</v>
      </c>
      <c r="G15" s="114">
        <v>20</v>
      </c>
      <c r="H15" s="117">
        <v>7</v>
      </c>
      <c r="I15" s="118" t="s">
        <v>32</v>
      </c>
      <c r="J15" s="82">
        <v>22818564.629999999</v>
      </c>
      <c r="K15" s="82">
        <v>257433.98</v>
      </c>
      <c r="L15" s="82">
        <v>2091504.68</v>
      </c>
      <c r="M15" s="82">
        <v>1601247.61</v>
      </c>
      <c r="N15" s="82">
        <v>2587115.89</v>
      </c>
      <c r="O15" s="82">
        <v>3498.45</v>
      </c>
      <c r="P15" s="82">
        <v>0</v>
      </c>
      <c r="Q15" s="82">
        <v>1378925.3</v>
      </c>
      <c r="R15" s="82">
        <v>0</v>
      </c>
      <c r="S15" s="208">
        <v>30738290.539999999</v>
      </c>
      <c r="T15" s="114">
        <v>16</v>
      </c>
      <c r="U15" s="117">
        <v>7</v>
      </c>
      <c r="V15" s="118" t="s">
        <v>16</v>
      </c>
      <c r="W15" s="82">
        <v>4421972.16</v>
      </c>
      <c r="X15" s="82">
        <v>0</v>
      </c>
      <c r="Y15" s="82">
        <v>626414.94999999995</v>
      </c>
      <c r="Z15" s="82">
        <v>157294.68</v>
      </c>
      <c r="AA15" s="82">
        <v>0</v>
      </c>
      <c r="AB15" s="82">
        <v>83765.649999999994</v>
      </c>
      <c r="AC15" s="82">
        <v>0</v>
      </c>
      <c r="AD15" s="82">
        <v>0</v>
      </c>
      <c r="AE15" s="82">
        <v>0</v>
      </c>
      <c r="AF15" s="208">
        <v>5289447.4400000004</v>
      </c>
      <c r="AG15" s="114">
        <v>42</v>
      </c>
      <c r="AH15" s="117">
        <v>7</v>
      </c>
      <c r="AI15" s="118" t="s">
        <v>20</v>
      </c>
      <c r="AJ15" s="82">
        <v>4615738.83</v>
      </c>
      <c r="AK15" s="82">
        <v>0</v>
      </c>
      <c r="AL15" s="82">
        <v>5145968.4400000004</v>
      </c>
      <c r="AM15" s="82">
        <v>3486096.14</v>
      </c>
      <c r="AN15" s="82">
        <v>4178647.28</v>
      </c>
      <c r="AO15" s="82">
        <v>0</v>
      </c>
      <c r="AP15" s="82">
        <v>1793456.09</v>
      </c>
      <c r="AQ15" s="82">
        <v>0</v>
      </c>
      <c r="AR15" s="82">
        <v>0</v>
      </c>
      <c r="AS15" s="208">
        <v>19219906.780000001</v>
      </c>
      <c r="AT15" s="208"/>
      <c r="AU15" s="208"/>
      <c r="AV15" s="208"/>
      <c r="AW15" s="208"/>
      <c r="AX15" s="208"/>
      <c r="AY15" s="208"/>
      <c r="AZ15" s="208"/>
      <c r="BA15" s="72" t="s">
        <v>68</v>
      </c>
      <c r="BB15" s="114">
        <v>20</v>
      </c>
      <c r="BC15" s="117">
        <v>7</v>
      </c>
      <c r="BD15" s="118" t="s">
        <v>32</v>
      </c>
      <c r="BE15" s="82">
        <v>29431382.710000001</v>
      </c>
      <c r="BF15" s="82">
        <v>1306907.82</v>
      </c>
      <c r="BG15" s="82">
        <v>30738290.530000001</v>
      </c>
      <c r="BH15" s="114">
        <v>20</v>
      </c>
      <c r="BI15" s="117">
        <v>7</v>
      </c>
      <c r="BJ15" s="118" t="s">
        <v>32</v>
      </c>
      <c r="BK15" s="73">
        <v>23214486.999763682</v>
      </c>
      <c r="BL15" s="82">
        <v>29579656.050061055</v>
      </c>
      <c r="BM15" s="82">
        <v>30738290.539999999</v>
      </c>
      <c r="BN15" s="83">
        <v>0.32409949616000167</v>
      </c>
      <c r="BO15" s="83">
        <v>3.9169978446607079E-2</v>
      </c>
      <c r="BP15" s="84">
        <v>5.1425568443218175E-2</v>
      </c>
    </row>
    <row r="16" spans="2:68">
      <c r="B16" s="3"/>
      <c r="C16" s="105" t="s">
        <v>135</v>
      </c>
      <c r="D16" s="5">
        <v>9820332.3104335219</v>
      </c>
      <c r="E16" s="5">
        <v>12253704.696804032</v>
      </c>
      <c r="F16" s="170">
        <v>0.24778921012532296</v>
      </c>
      <c r="G16" s="114">
        <v>42</v>
      </c>
      <c r="H16" s="117">
        <v>8</v>
      </c>
      <c r="I16" s="118" t="s">
        <v>20</v>
      </c>
      <c r="J16" s="82">
        <v>6028415.1500000004</v>
      </c>
      <c r="K16" s="82">
        <v>1152148.04</v>
      </c>
      <c r="L16" s="82">
        <v>5155406.62</v>
      </c>
      <c r="M16" s="82">
        <v>4135913.85</v>
      </c>
      <c r="N16" s="82">
        <v>4178647.28</v>
      </c>
      <c r="O16" s="82">
        <v>1027783.48</v>
      </c>
      <c r="P16" s="82">
        <v>1793456.09</v>
      </c>
      <c r="Q16" s="82">
        <v>0</v>
      </c>
      <c r="R16" s="82">
        <v>0</v>
      </c>
      <c r="S16" s="208">
        <v>23471770.510000002</v>
      </c>
      <c r="T16" s="114">
        <v>42</v>
      </c>
      <c r="U16" s="117">
        <v>8</v>
      </c>
      <c r="V16" s="118" t="s">
        <v>20</v>
      </c>
      <c r="W16" s="82">
        <v>1412676.32</v>
      </c>
      <c r="X16" s="82">
        <v>1152148.04</v>
      </c>
      <c r="Y16" s="82">
        <v>9438.18</v>
      </c>
      <c r="Z16" s="82">
        <v>649817.71</v>
      </c>
      <c r="AA16" s="82">
        <v>0</v>
      </c>
      <c r="AB16" s="82">
        <v>1027783.48</v>
      </c>
      <c r="AC16" s="82">
        <v>0</v>
      </c>
      <c r="AD16" s="82">
        <v>0</v>
      </c>
      <c r="AE16" s="82">
        <v>0</v>
      </c>
      <c r="AF16" s="208">
        <v>4251863.7300000004</v>
      </c>
      <c r="AG16" s="114">
        <v>23</v>
      </c>
      <c r="AH16" s="117">
        <v>8</v>
      </c>
      <c r="AI16" s="118" t="s">
        <v>30</v>
      </c>
      <c r="AJ16" s="82">
        <v>2179728.36</v>
      </c>
      <c r="AK16" s="82">
        <v>1068898.5900000001</v>
      </c>
      <c r="AL16" s="82">
        <v>2657007.69</v>
      </c>
      <c r="AM16" s="82">
        <v>8512515.9299999997</v>
      </c>
      <c r="AN16" s="82">
        <v>845668.22</v>
      </c>
      <c r="AO16" s="82">
        <v>2686.32</v>
      </c>
      <c r="AP16" s="82">
        <v>0</v>
      </c>
      <c r="AQ16" s="82">
        <v>42371.87</v>
      </c>
      <c r="AR16" s="82">
        <v>0</v>
      </c>
      <c r="AS16" s="208">
        <v>15308876.98</v>
      </c>
      <c r="AT16" s="208"/>
      <c r="AU16" s="208"/>
      <c r="AV16" s="208"/>
      <c r="AW16" s="208"/>
      <c r="AX16" s="208"/>
      <c r="AY16" s="208"/>
      <c r="AZ16" s="208"/>
      <c r="BA16" s="70" t="s">
        <v>73</v>
      </c>
      <c r="BB16" s="114">
        <v>42</v>
      </c>
      <c r="BC16" s="117">
        <v>8</v>
      </c>
      <c r="BD16" s="118" t="s">
        <v>20</v>
      </c>
      <c r="BE16" s="82">
        <v>19219906.780000001</v>
      </c>
      <c r="BF16" s="82">
        <v>4251863.7300000004</v>
      </c>
      <c r="BG16" s="82">
        <v>23471770.510000002</v>
      </c>
      <c r="BH16" s="114">
        <v>42</v>
      </c>
      <c r="BI16" s="117">
        <v>8</v>
      </c>
      <c r="BJ16" s="118" t="s">
        <v>20</v>
      </c>
      <c r="BK16" s="73">
        <v>22763060.794911236</v>
      </c>
      <c r="BL16" s="82">
        <v>25483306.574714281</v>
      </c>
      <c r="BM16" s="82">
        <v>23471770.510000002</v>
      </c>
      <c r="BN16" s="83">
        <v>3.1134201216349577E-2</v>
      </c>
      <c r="BO16" s="83">
        <v>-7.893544186727397E-2</v>
      </c>
      <c r="BP16" s="84">
        <v>3.9268583894565376E-2</v>
      </c>
    </row>
    <row r="17" spans="2:68">
      <c r="B17" s="3"/>
      <c r="C17" s="105" t="s">
        <v>189</v>
      </c>
      <c r="D17" s="5">
        <v>2678530.6327752201</v>
      </c>
      <c r="E17" s="5">
        <v>3242924.1675453298</v>
      </c>
      <c r="F17" s="190">
        <v>0.21071012885349849</v>
      </c>
      <c r="G17" s="114">
        <v>23</v>
      </c>
      <c r="H17" s="117">
        <v>9</v>
      </c>
      <c r="I17" s="118" t="s">
        <v>30</v>
      </c>
      <c r="J17" s="82">
        <v>2182530.7400000002</v>
      </c>
      <c r="K17" s="82">
        <v>1140798.02</v>
      </c>
      <c r="L17" s="82">
        <v>2657007.69</v>
      </c>
      <c r="M17" s="82">
        <v>8519523.2899999991</v>
      </c>
      <c r="N17" s="82">
        <v>845668.22</v>
      </c>
      <c r="O17" s="82">
        <v>2686.32</v>
      </c>
      <c r="P17" s="82">
        <v>0</v>
      </c>
      <c r="Q17" s="82">
        <v>42371.87</v>
      </c>
      <c r="R17" s="82">
        <v>0</v>
      </c>
      <c r="S17" s="208">
        <v>15390586.149999999</v>
      </c>
      <c r="T17" s="114">
        <v>39</v>
      </c>
      <c r="U17" s="117">
        <v>9</v>
      </c>
      <c r="V17" s="118" t="s">
        <v>24</v>
      </c>
      <c r="W17" s="82">
        <v>2154461.44</v>
      </c>
      <c r="X17" s="82">
        <v>0</v>
      </c>
      <c r="Y17" s="82">
        <v>17913.18</v>
      </c>
      <c r="Z17" s="82">
        <v>6796.24</v>
      </c>
      <c r="AA17" s="82">
        <v>486582.52</v>
      </c>
      <c r="AB17" s="82">
        <v>41287.230000000003</v>
      </c>
      <c r="AC17" s="82">
        <v>0</v>
      </c>
      <c r="AD17" s="82">
        <v>0</v>
      </c>
      <c r="AE17" s="82">
        <v>0</v>
      </c>
      <c r="AF17" s="208">
        <v>2707040.6100000003</v>
      </c>
      <c r="AG17" s="114">
        <v>59</v>
      </c>
      <c r="AH17" s="117">
        <v>9</v>
      </c>
      <c r="AI17" s="118" t="s">
        <v>28</v>
      </c>
      <c r="AJ17" s="82">
        <v>3041769.55</v>
      </c>
      <c r="AK17" s="82">
        <v>349478.66</v>
      </c>
      <c r="AL17" s="82">
        <v>3401248.54</v>
      </c>
      <c r="AM17" s="82">
        <v>2404486.0099999998</v>
      </c>
      <c r="AN17" s="82">
        <v>695273.99</v>
      </c>
      <c r="AO17" s="82">
        <v>0</v>
      </c>
      <c r="AP17" s="82">
        <v>170070.3</v>
      </c>
      <c r="AQ17" s="82">
        <v>179438.07999999999</v>
      </c>
      <c r="AR17" s="82">
        <v>0</v>
      </c>
      <c r="AS17" s="208">
        <v>10241765.130000001</v>
      </c>
      <c r="AT17" s="208"/>
      <c r="AU17" s="157" t="s">
        <v>190</v>
      </c>
      <c r="AV17" s="208"/>
      <c r="AW17" s="208"/>
      <c r="AX17" s="208"/>
      <c r="AY17" s="208"/>
      <c r="AZ17" s="208"/>
      <c r="BA17" s="208"/>
      <c r="BB17" s="114">
        <v>23</v>
      </c>
      <c r="BC17" s="117">
        <v>9</v>
      </c>
      <c r="BD17" s="118" t="s">
        <v>30</v>
      </c>
      <c r="BE17" s="82">
        <v>15308876.98</v>
      </c>
      <c r="BF17" s="82">
        <v>81709.179999999993</v>
      </c>
      <c r="BG17" s="82">
        <v>15390586.16</v>
      </c>
      <c r="BH17" s="114">
        <v>23</v>
      </c>
      <c r="BI17" s="117">
        <v>9</v>
      </c>
      <c r="BJ17" s="118" t="s">
        <v>30</v>
      </c>
      <c r="BK17" s="73">
        <v>16284516.825242821</v>
      </c>
      <c r="BL17" s="82">
        <v>15851784.695664469</v>
      </c>
      <c r="BM17" s="82">
        <v>15390586.149999999</v>
      </c>
      <c r="BN17" s="83">
        <v>-5.4894516357840595E-2</v>
      </c>
      <c r="BO17" s="83">
        <v>-2.9094424036090416E-2</v>
      </c>
      <c r="BP17" s="84">
        <v>2.5748655098699277E-2</v>
      </c>
    </row>
    <row r="18" spans="2:68">
      <c r="B18" s="3"/>
      <c r="C18" s="111" t="s">
        <v>125</v>
      </c>
      <c r="D18" s="174">
        <v>581325145.25604725</v>
      </c>
      <c r="E18" s="174">
        <v>597723884.64582288</v>
      </c>
      <c r="F18" s="171">
        <v>2.8209238020407312E-2</v>
      </c>
      <c r="G18" s="114">
        <v>3</v>
      </c>
      <c r="H18" s="117">
        <v>10</v>
      </c>
      <c r="I18" s="118" t="s">
        <v>22</v>
      </c>
      <c r="J18" s="82">
        <v>4786328.5</v>
      </c>
      <c r="K18" s="82">
        <v>89304.5</v>
      </c>
      <c r="L18" s="82">
        <v>355219.14</v>
      </c>
      <c r="M18" s="82">
        <v>1426399.92</v>
      </c>
      <c r="N18" s="82">
        <v>3281377.63</v>
      </c>
      <c r="O18" s="82">
        <v>2094089.56</v>
      </c>
      <c r="P18" s="82">
        <v>0</v>
      </c>
      <c r="Q18" s="82">
        <v>0</v>
      </c>
      <c r="R18" s="82">
        <v>0</v>
      </c>
      <c r="S18" s="208">
        <v>12032719.25</v>
      </c>
      <c r="T18" s="114">
        <v>18</v>
      </c>
      <c r="U18" s="117">
        <v>10</v>
      </c>
      <c r="V18" s="118" t="s">
        <v>52</v>
      </c>
      <c r="W18" s="82">
        <v>553331.53</v>
      </c>
      <c r="X18" s="82">
        <v>103474.79</v>
      </c>
      <c r="Y18" s="82">
        <v>93877.56</v>
      </c>
      <c r="Z18" s="82">
        <v>565174.13</v>
      </c>
      <c r="AA18" s="82">
        <v>0</v>
      </c>
      <c r="AB18" s="82">
        <v>891414.08</v>
      </c>
      <c r="AC18" s="82">
        <v>0</v>
      </c>
      <c r="AD18" s="82">
        <v>0</v>
      </c>
      <c r="AE18" s="82">
        <v>0</v>
      </c>
      <c r="AF18" s="208">
        <v>2207272.0900000003</v>
      </c>
      <c r="AG18" s="114">
        <v>4</v>
      </c>
      <c r="AH18" s="117">
        <v>10</v>
      </c>
      <c r="AI18" s="118" t="s">
        <v>53</v>
      </c>
      <c r="AJ18" s="82">
        <v>58494</v>
      </c>
      <c r="AK18" s="82">
        <v>0</v>
      </c>
      <c r="AL18" s="82">
        <v>123</v>
      </c>
      <c r="AM18" s="82">
        <v>1251.6500000000001</v>
      </c>
      <c r="AN18" s="82">
        <v>0</v>
      </c>
      <c r="AO18" s="82">
        <v>0</v>
      </c>
      <c r="AP18" s="82">
        <v>0</v>
      </c>
      <c r="AQ18" s="82">
        <v>0</v>
      </c>
      <c r="AR18" s="82">
        <v>8289404.5500000007</v>
      </c>
      <c r="AS18" s="208">
        <v>8349273.2000000011</v>
      </c>
      <c r="AT18" s="208"/>
      <c r="AU18" s="157" t="s">
        <v>191</v>
      </c>
      <c r="AV18" s="208"/>
      <c r="AW18" s="208"/>
      <c r="AX18" s="208"/>
      <c r="AY18" s="208"/>
      <c r="AZ18" s="208"/>
      <c r="BA18" s="208"/>
      <c r="BB18" s="114">
        <v>3</v>
      </c>
      <c r="BC18" s="117">
        <v>10</v>
      </c>
      <c r="BD18" s="118" t="s">
        <v>22</v>
      </c>
      <c r="BE18" s="82">
        <v>5290143.34</v>
      </c>
      <c r="BF18" s="82">
        <v>6742575.9199999999</v>
      </c>
      <c r="BG18" s="82">
        <v>12032719.26</v>
      </c>
      <c r="BH18" s="114">
        <v>3</v>
      </c>
      <c r="BI18" s="117">
        <v>10</v>
      </c>
      <c r="BJ18" s="118" t="s">
        <v>22</v>
      </c>
      <c r="BK18" s="73">
        <v>14214645.716888882</v>
      </c>
      <c r="BL18" s="82">
        <v>14150813.584988551</v>
      </c>
      <c r="BM18" s="82">
        <v>12032719.25</v>
      </c>
      <c r="BN18" s="83">
        <v>-0.15349847687701879</v>
      </c>
      <c r="BO18" s="83">
        <v>-0.14968003940320895</v>
      </c>
      <c r="BP18" s="84">
        <v>2.0130899164469408E-2</v>
      </c>
    </row>
    <row r="19" spans="2:68">
      <c r="B19" s="3"/>
      <c r="C19" s="62" t="s">
        <v>192</v>
      </c>
      <c r="D19" s="5"/>
      <c r="E19" s="5"/>
      <c r="F19" s="5"/>
      <c r="G19" s="114">
        <v>59</v>
      </c>
      <c r="H19" s="117">
        <v>11</v>
      </c>
      <c r="I19" s="118" t="s">
        <v>28</v>
      </c>
      <c r="J19" s="82">
        <v>3301719.59</v>
      </c>
      <c r="K19" s="82">
        <v>423950.23</v>
      </c>
      <c r="L19" s="82">
        <v>3441611.9</v>
      </c>
      <c r="M19" s="82">
        <v>2460444.84</v>
      </c>
      <c r="N19" s="82">
        <v>695273.99</v>
      </c>
      <c r="O19" s="82">
        <v>0</v>
      </c>
      <c r="P19" s="82">
        <v>170070.3</v>
      </c>
      <c r="Q19" s="82">
        <v>179438.07999999999</v>
      </c>
      <c r="R19" s="82">
        <v>0</v>
      </c>
      <c r="S19" s="208">
        <v>10672508.93</v>
      </c>
      <c r="T19" s="114">
        <v>25</v>
      </c>
      <c r="U19" s="117">
        <v>11</v>
      </c>
      <c r="V19" s="118" t="s">
        <v>42</v>
      </c>
      <c r="W19" s="82">
        <v>1775980.87</v>
      </c>
      <c r="X19" s="82">
        <v>0</v>
      </c>
      <c r="Y19" s="82">
        <v>242640.77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208">
        <v>2018621.6400000001</v>
      </c>
      <c r="AG19" s="114">
        <v>25</v>
      </c>
      <c r="AH19" s="117">
        <v>11</v>
      </c>
      <c r="AI19" s="118" t="s">
        <v>42</v>
      </c>
      <c r="AJ19" s="82">
        <v>2640461.61</v>
      </c>
      <c r="AK19" s="82">
        <v>450.94</v>
      </c>
      <c r="AL19" s="82">
        <v>1345963.28</v>
      </c>
      <c r="AM19" s="82">
        <v>2987342.78</v>
      </c>
      <c r="AN19" s="82">
        <v>1015366.41</v>
      </c>
      <c r="AO19" s="82">
        <v>0</v>
      </c>
      <c r="AP19" s="82">
        <v>0</v>
      </c>
      <c r="AQ19" s="82">
        <v>172101.21</v>
      </c>
      <c r="AR19" s="82">
        <v>0</v>
      </c>
      <c r="AS19" s="208">
        <v>8161686.2299999995</v>
      </c>
      <c r="AT19" s="208"/>
      <c r="AU19" s="157" t="s">
        <v>193</v>
      </c>
      <c r="AV19" s="208"/>
      <c r="AW19" s="208"/>
      <c r="AX19" s="208"/>
      <c r="AY19" s="208"/>
      <c r="AZ19" s="208"/>
      <c r="BA19" s="208"/>
      <c r="BB19" s="114">
        <v>59</v>
      </c>
      <c r="BC19" s="117">
        <v>11</v>
      </c>
      <c r="BD19" s="118" t="s">
        <v>28</v>
      </c>
      <c r="BE19" s="82">
        <v>10241765.130000001</v>
      </c>
      <c r="BF19" s="82">
        <v>430743.79</v>
      </c>
      <c r="BG19" s="82">
        <v>10672508.92</v>
      </c>
      <c r="BH19" s="114">
        <v>59</v>
      </c>
      <c r="BI19" s="117">
        <v>11</v>
      </c>
      <c r="BJ19" s="118" t="s">
        <v>28</v>
      </c>
      <c r="BK19" s="73">
        <v>7865338.4643390505</v>
      </c>
      <c r="BL19" s="82">
        <v>10639971.36799092</v>
      </c>
      <c r="BM19" s="82">
        <v>10672508.93</v>
      </c>
      <c r="BN19" s="83">
        <v>0.35690396266969104</v>
      </c>
      <c r="BO19" s="83">
        <v>3.058049771352378E-3</v>
      </c>
      <c r="BP19" s="84">
        <v>1.7855249228201621E-2</v>
      </c>
    </row>
    <row r="20" spans="2:68">
      <c r="B20" s="3"/>
      <c r="C20" s="30" t="s">
        <v>73</v>
      </c>
      <c r="D20" s="31"/>
      <c r="E20" s="31"/>
      <c r="F20" s="31"/>
      <c r="G20" s="114">
        <v>25</v>
      </c>
      <c r="H20" s="117">
        <v>12</v>
      </c>
      <c r="I20" s="118" t="s">
        <v>42</v>
      </c>
      <c r="J20" s="82">
        <v>4416442.4800000004</v>
      </c>
      <c r="K20" s="82">
        <v>450.94</v>
      </c>
      <c r="L20" s="82">
        <v>1588604.05</v>
      </c>
      <c r="M20" s="82">
        <v>2987342.78</v>
      </c>
      <c r="N20" s="82">
        <v>1015366.41</v>
      </c>
      <c r="O20" s="82">
        <v>0</v>
      </c>
      <c r="P20" s="82">
        <v>0</v>
      </c>
      <c r="Q20" s="82">
        <v>172101.21</v>
      </c>
      <c r="R20" s="82">
        <v>0</v>
      </c>
      <c r="S20" s="208">
        <v>10180307.870000001</v>
      </c>
      <c r="T20" s="114">
        <v>20</v>
      </c>
      <c r="U20" s="117">
        <v>12</v>
      </c>
      <c r="V20" s="118" t="s">
        <v>32</v>
      </c>
      <c r="W20" s="82">
        <v>583057.5</v>
      </c>
      <c r="X20" s="82">
        <v>0</v>
      </c>
      <c r="Y20" s="82">
        <v>0</v>
      </c>
      <c r="Z20" s="82">
        <v>0</v>
      </c>
      <c r="AA20" s="82">
        <v>720351.87</v>
      </c>
      <c r="AB20" s="82">
        <v>3498.45</v>
      </c>
      <c r="AC20" s="82">
        <v>0</v>
      </c>
      <c r="AD20" s="82">
        <v>0</v>
      </c>
      <c r="AE20" s="82">
        <v>0</v>
      </c>
      <c r="AF20" s="208">
        <v>1306907.82</v>
      </c>
      <c r="AG20" s="114">
        <v>3</v>
      </c>
      <c r="AH20" s="117">
        <v>12</v>
      </c>
      <c r="AI20" s="118" t="s">
        <v>22</v>
      </c>
      <c r="AJ20" s="82">
        <v>354437.63</v>
      </c>
      <c r="AK20" s="82">
        <v>89304.5</v>
      </c>
      <c r="AL20" s="82">
        <v>355219.14</v>
      </c>
      <c r="AM20" s="82">
        <v>1209804.44</v>
      </c>
      <c r="AN20" s="82">
        <v>3281377.63</v>
      </c>
      <c r="AO20" s="82">
        <v>0</v>
      </c>
      <c r="AP20" s="82">
        <v>0</v>
      </c>
      <c r="AQ20" s="82">
        <v>0</v>
      </c>
      <c r="AR20" s="82">
        <v>0</v>
      </c>
      <c r="AS20" s="208">
        <v>5290143.34</v>
      </c>
      <c r="AT20" s="208"/>
      <c r="AU20" s="157" t="s">
        <v>194</v>
      </c>
      <c r="AV20" s="208"/>
      <c r="AW20" s="208"/>
      <c r="AX20" s="208"/>
      <c r="AY20" s="208"/>
      <c r="AZ20" s="208"/>
      <c r="BA20" s="208"/>
      <c r="BB20" s="114">
        <v>25</v>
      </c>
      <c r="BC20" s="117">
        <v>12</v>
      </c>
      <c r="BD20" s="118" t="s">
        <v>42</v>
      </c>
      <c r="BE20" s="82">
        <v>8161686.2299999995</v>
      </c>
      <c r="BF20" s="82">
        <v>2018621.6400000001</v>
      </c>
      <c r="BG20" s="82">
        <v>10180307.869999999</v>
      </c>
      <c r="BH20" s="114">
        <v>25</v>
      </c>
      <c r="BI20" s="117">
        <v>12</v>
      </c>
      <c r="BJ20" s="118" t="s">
        <v>42</v>
      </c>
      <c r="BK20" s="73">
        <v>8637661.50421785</v>
      </c>
      <c r="BL20" s="82">
        <v>10136602.010454221</v>
      </c>
      <c r="BM20" s="82">
        <v>10180307.870000001</v>
      </c>
      <c r="BN20" s="83">
        <v>0.17859537156310923</v>
      </c>
      <c r="BO20" s="83">
        <v>4.3116874373390068E-3</v>
      </c>
      <c r="BP20" s="84">
        <v>1.7031790315744661E-2</v>
      </c>
    </row>
    <row r="21" spans="2:68">
      <c r="B21" s="3"/>
      <c r="G21" s="114">
        <v>40</v>
      </c>
      <c r="H21" s="117">
        <v>13</v>
      </c>
      <c r="I21" s="118" t="s">
        <v>57</v>
      </c>
      <c r="J21" s="82">
        <v>2852031.33</v>
      </c>
      <c r="K21" s="82">
        <v>0</v>
      </c>
      <c r="L21" s="82">
        <v>29499.75</v>
      </c>
      <c r="M21" s="82">
        <v>19362.18</v>
      </c>
      <c r="N21" s="82">
        <v>189699.33</v>
      </c>
      <c r="O21" s="82">
        <v>6287318.96</v>
      </c>
      <c r="P21" s="82">
        <v>0</v>
      </c>
      <c r="Q21" s="82">
        <v>18713.560000000001</v>
      </c>
      <c r="R21" s="82">
        <v>0</v>
      </c>
      <c r="S21" s="208">
        <v>9396625.1100000013</v>
      </c>
      <c r="T21" s="114">
        <v>7</v>
      </c>
      <c r="U21" s="117">
        <v>13</v>
      </c>
      <c r="V21" s="118" t="s">
        <v>26</v>
      </c>
      <c r="W21" s="82">
        <v>0</v>
      </c>
      <c r="X21" s="82">
        <v>1140297.3500000001</v>
      </c>
      <c r="Y21" s="82">
        <v>0</v>
      </c>
      <c r="Z21" s="82">
        <v>0</v>
      </c>
      <c r="AA21" s="82">
        <v>0</v>
      </c>
      <c r="AB21" s="82">
        <v>9746.7099999999991</v>
      </c>
      <c r="AC21" s="82">
        <v>0</v>
      </c>
      <c r="AD21" s="82">
        <v>0</v>
      </c>
      <c r="AE21" s="82">
        <v>0</v>
      </c>
      <c r="AF21" s="208">
        <v>1150044.06</v>
      </c>
      <c r="AG21" s="114">
        <v>60</v>
      </c>
      <c r="AH21" s="117">
        <v>13</v>
      </c>
      <c r="AI21" s="118" t="s">
        <v>44</v>
      </c>
      <c r="AJ21" s="82">
        <v>317681.63</v>
      </c>
      <c r="AK21" s="82">
        <v>0</v>
      </c>
      <c r="AL21" s="82">
        <v>0</v>
      </c>
      <c r="AM21" s="82">
        <v>0</v>
      </c>
      <c r="AN21" s="82">
        <v>0</v>
      </c>
      <c r="AO21" s="82">
        <v>0</v>
      </c>
      <c r="AP21" s="82">
        <v>0</v>
      </c>
      <c r="AQ21" s="82">
        <v>0</v>
      </c>
      <c r="AR21" s="82">
        <v>4748028.662904514</v>
      </c>
      <c r="AS21" s="208">
        <v>5065710.2929045139</v>
      </c>
      <c r="AT21" s="208"/>
      <c r="AU21" s="208"/>
      <c r="AV21" s="208"/>
      <c r="AW21" s="208"/>
      <c r="AX21" s="208"/>
      <c r="AY21" s="208"/>
      <c r="AZ21" s="208"/>
      <c r="BA21" s="208"/>
      <c r="BB21" s="114">
        <v>40</v>
      </c>
      <c r="BC21" s="117">
        <v>13</v>
      </c>
      <c r="BD21" s="118" t="s">
        <v>57</v>
      </c>
      <c r="BE21" s="82">
        <v>719848.91</v>
      </c>
      <c r="BF21" s="82">
        <v>8676776.1999999993</v>
      </c>
      <c r="BG21" s="82">
        <v>9396625.1099999994</v>
      </c>
      <c r="BH21" s="114">
        <v>40</v>
      </c>
      <c r="BI21" s="117">
        <v>13</v>
      </c>
      <c r="BJ21" s="118" t="s">
        <v>57</v>
      </c>
      <c r="BK21" s="73">
        <v>8644738.1837213282</v>
      </c>
      <c r="BL21" s="82">
        <v>9760675.5998530909</v>
      </c>
      <c r="BM21" s="82">
        <v>9396625.1100000013</v>
      </c>
      <c r="BN21" s="83">
        <v>8.6976251946476735E-2</v>
      </c>
      <c r="BO21" s="83">
        <v>-3.7297673314598101E-2</v>
      </c>
      <c r="BP21" s="84">
        <v>1.5720678646743237E-2</v>
      </c>
    </row>
    <row r="22" spans="2:68">
      <c r="B22" s="3"/>
      <c r="C22" s="5"/>
      <c r="E22" s="31"/>
      <c r="F22" s="31"/>
      <c r="G22" s="114">
        <v>4</v>
      </c>
      <c r="H22" s="117">
        <v>14</v>
      </c>
      <c r="I22" s="118" t="s">
        <v>53</v>
      </c>
      <c r="J22" s="82">
        <v>58494</v>
      </c>
      <c r="K22" s="82">
        <v>0</v>
      </c>
      <c r="L22" s="82">
        <v>123</v>
      </c>
      <c r="M22" s="82">
        <v>1251.6500000000001</v>
      </c>
      <c r="N22" s="82">
        <v>0</v>
      </c>
      <c r="O22" s="82">
        <v>0</v>
      </c>
      <c r="P22" s="82">
        <v>0</v>
      </c>
      <c r="Q22" s="82">
        <v>0</v>
      </c>
      <c r="R22" s="82">
        <v>8289404.5500000007</v>
      </c>
      <c r="S22" s="208">
        <v>8349273.2000000011</v>
      </c>
      <c r="T22" s="114">
        <v>64</v>
      </c>
      <c r="U22" s="117">
        <v>14</v>
      </c>
      <c r="V22" s="118" t="s">
        <v>55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1067656.55602195</v>
      </c>
      <c r="AF22" s="208">
        <v>1067656.55602195</v>
      </c>
      <c r="AG22" s="114">
        <v>62</v>
      </c>
      <c r="AH22" s="117">
        <v>14</v>
      </c>
      <c r="AI22" s="118" t="s">
        <v>40</v>
      </c>
      <c r="AJ22" s="82">
        <v>3730994.13</v>
      </c>
      <c r="AK22" s="82">
        <v>9121.68</v>
      </c>
      <c r="AL22" s="82">
        <v>0</v>
      </c>
      <c r="AM22" s="82">
        <v>91079.33</v>
      </c>
      <c r="AN22" s="82">
        <v>200453.05</v>
      </c>
      <c r="AO22" s="82">
        <v>0</v>
      </c>
      <c r="AP22" s="82">
        <v>11759.74</v>
      </c>
      <c r="AQ22" s="82">
        <v>0</v>
      </c>
      <c r="AR22" s="82">
        <v>0</v>
      </c>
      <c r="AS22" s="208">
        <v>4043407.93</v>
      </c>
      <c r="AT22" s="208"/>
      <c r="AU22" s="208"/>
      <c r="AV22" s="208"/>
      <c r="AW22" s="208"/>
      <c r="AX22" s="208"/>
      <c r="AY22" s="208"/>
      <c r="AZ22" s="208"/>
      <c r="BA22" s="208"/>
      <c r="BB22" s="114">
        <v>4</v>
      </c>
      <c r="BC22" s="117">
        <v>14</v>
      </c>
      <c r="BD22" s="118" t="s">
        <v>53</v>
      </c>
      <c r="BE22" s="82">
        <v>8349273.2000000011</v>
      </c>
      <c r="BF22" s="82">
        <v>0</v>
      </c>
      <c r="BG22" s="82">
        <v>8349273.2000000011</v>
      </c>
      <c r="BH22" s="114">
        <v>4</v>
      </c>
      <c r="BI22" s="117">
        <v>14</v>
      </c>
      <c r="BJ22" s="118" t="s">
        <v>53</v>
      </c>
      <c r="BK22" s="73">
        <v>8163413.5174676394</v>
      </c>
      <c r="BL22" s="82">
        <v>9787875.3637095708</v>
      </c>
      <c r="BM22" s="82">
        <v>8349273.2000000011</v>
      </c>
      <c r="BN22" s="83">
        <v>2.2767397747850193E-2</v>
      </c>
      <c r="BO22" s="83">
        <v>-0.14697798145688123</v>
      </c>
      <c r="BP22" s="84">
        <v>1.3968444986847578E-2</v>
      </c>
    </row>
    <row r="23" spans="2:68">
      <c r="B23" s="3"/>
      <c r="C23" s="5"/>
      <c r="D23" s="5"/>
      <c r="E23" s="31"/>
      <c r="F23" s="31"/>
      <c r="G23" s="114">
        <v>60</v>
      </c>
      <c r="H23" s="117">
        <v>15</v>
      </c>
      <c r="I23" s="118" t="s">
        <v>44</v>
      </c>
      <c r="J23" s="82">
        <v>317681.63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4748028.662904514</v>
      </c>
      <c r="S23" s="208">
        <v>5065710.2929045139</v>
      </c>
      <c r="T23" s="114">
        <v>38</v>
      </c>
      <c r="U23" s="117">
        <v>15</v>
      </c>
      <c r="V23" s="118" t="s">
        <v>48</v>
      </c>
      <c r="W23" s="82">
        <v>116275.84</v>
      </c>
      <c r="X23" s="82">
        <v>0</v>
      </c>
      <c r="Y23" s="82">
        <v>168439.5</v>
      </c>
      <c r="Z23" s="82">
        <v>107281.87</v>
      </c>
      <c r="AA23" s="82">
        <v>0</v>
      </c>
      <c r="AB23" s="82">
        <v>89584.83</v>
      </c>
      <c r="AC23" s="82">
        <v>0</v>
      </c>
      <c r="AD23" s="82">
        <v>0</v>
      </c>
      <c r="AE23" s="82">
        <v>0</v>
      </c>
      <c r="AF23" s="208">
        <v>481582.04</v>
      </c>
      <c r="AG23" s="114">
        <v>34</v>
      </c>
      <c r="AH23" s="117">
        <v>15</v>
      </c>
      <c r="AI23" s="118" t="s">
        <v>34</v>
      </c>
      <c r="AJ23" s="82">
        <v>715857</v>
      </c>
      <c r="AK23" s="82">
        <v>34684</v>
      </c>
      <c r="AL23" s="82">
        <v>4416</v>
      </c>
      <c r="AM23" s="82">
        <v>1916362</v>
      </c>
      <c r="AN23" s="82">
        <v>446269</v>
      </c>
      <c r="AO23" s="82">
        <v>0</v>
      </c>
      <c r="AP23" s="82">
        <v>47645</v>
      </c>
      <c r="AQ23" s="82">
        <v>0</v>
      </c>
      <c r="AR23" s="82">
        <v>0</v>
      </c>
      <c r="AS23" s="208">
        <v>3165233</v>
      </c>
      <c r="AT23" s="208"/>
      <c r="AU23" s="208"/>
      <c r="AV23" s="208"/>
      <c r="AW23" s="208"/>
      <c r="AX23" s="208"/>
      <c r="AY23" s="208"/>
      <c r="AZ23" s="208"/>
      <c r="BA23" s="208"/>
      <c r="BB23" s="114">
        <v>60</v>
      </c>
      <c r="BC23" s="117">
        <v>15</v>
      </c>
      <c r="BD23" s="118" t="s">
        <v>44</v>
      </c>
      <c r="BE23" s="82">
        <v>5065710.2929045139</v>
      </c>
      <c r="BF23" s="82">
        <v>0</v>
      </c>
      <c r="BG23" s="82">
        <v>5065710.2929045139</v>
      </c>
      <c r="BH23" s="114">
        <v>60</v>
      </c>
      <c r="BI23" s="117">
        <v>15</v>
      </c>
      <c r="BJ23" s="118" t="s">
        <v>44</v>
      </c>
      <c r="BK23" s="73">
        <v>4409128.3829146596</v>
      </c>
      <c r="BL23" s="82">
        <v>4511378.1361464811</v>
      </c>
      <c r="BM23" s="82">
        <v>5065710.2929045139</v>
      </c>
      <c r="BN23" s="83">
        <v>0.14891421908559166</v>
      </c>
      <c r="BO23" s="83">
        <v>0.12287423931870434</v>
      </c>
      <c r="BP23" s="84">
        <v>8.4750006199035641E-3</v>
      </c>
    </row>
    <row r="24" spans="2:68">
      <c r="B24" s="3"/>
      <c r="C24" s="5"/>
      <c r="D24" s="5"/>
      <c r="E24" s="31"/>
      <c r="F24" s="31"/>
      <c r="G24" s="114">
        <v>62</v>
      </c>
      <c r="H24" s="117">
        <v>16</v>
      </c>
      <c r="I24" s="118" t="s">
        <v>40</v>
      </c>
      <c r="J24" s="82">
        <v>3730994.13</v>
      </c>
      <c r="K24" s="82">
        <v>9121.68</v>
      </c>
      <c r="L24" s="82">
        <v>0</v>
      </c>
      <c r="M24" s="82">
        <v>91079.33</v>
      </c>
      <c r="N24" s="82">
        <v>200453.05</v>
      </c>
      <c r="O24" s="82">
        <v>0</v>
      </c>
      <c r="P24" s="82">
        <v>11759.74</v>
      </c>
      <c r="Q24" s="82">
        <v>0</v>
      </c>
      <c r="R24" s="82">
        <v>0</v>
      </c>
      <c r="S24" s="208">
        <v>4043407.93</v>
      </c>
      <c r="T24" s="114">
        <v>59</v>
      </c>
      <c r="U24" s="117">
        <v>16</v>
      </c>
      <c r="V24" s="118" t="s">
        <v>28</v>
      </c>
      <c r="W24" s="82">
        <v>259950.04</v>
      </c>
      <c r="X24" s="82">
        <v>74471.570000000007</v>
      </c>
      <c r="Y24" s="82">
        <v>40363.35</v>
      </c>
      <c r="Z24" s="82">
        <v>55958.83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208">
        <v>430743.79</v>
      </c>
      <c r="AG24" s="114">
        <v>38</v>
      </c>
      <c r="AH24" s="117">
        <v>16</v>
      </c>
      <c r="AI24" s="118" t="s">
        <v>48</v>
      </c>
      <c r="AJ24" s="82">
        <v>239831.95</v>
      </c>
      <c r="AK24" s="82">
        <v>0</v>
      </c>
      <c r="AL24" s="82">
        <v>1583789.8</v>
      </c>
      <c r="AM24" s="82">
        <v>831970.47</v>
      </c>
      <c r="AN24" s="82">
        <v>209897.52</v>
      </c>
      <c r="AO24" s="82">
        <v>0</v>
      </c>
      <c r="AP24" s="82">
        <v>0</v>
      </c>
      <c r="AQ24" s="82">
        <v>261528.88</v>
      </c>
      <c r="AR24" s="82">
        <v>0</v>
      </c>
      <c r="AS24" s="208">
        <v>3127018.6199999996</v>
      </c>
      <c r="AT24" s="208"/>
      <c r="AU24" s="208"/>
      <c r="AV24" s="208"/>
      <c r="AW24" s="208"/>
      <c r="AX24" s="208"/>
      <c r="AY24" s="208"/>
      <c r="AZ24" s="208"/>
      <c r="BA24" s="208"/>
      <c r="BB24" s="114">
        <v>62</v>
      </c>
      <c r="BC24" s="117">
        <v>16</v>
      </c>
      <c r="BD24" s="118" t="s">
        <v>40</v>
      </c>
      <c r="BE24" s="82">
        <v>4043407.93</v>
      </c>
      <c r="BF24" s="82">
        <v>0</v>
      </c>
      <c r="BG24" s="82">
        <v>4043407.93</v>
      </c>
      <c r="BH24" s="114">
        <v>62</v>
      </c>
      <c r="BI24" s="117">
        <v>16</v>
      </c>
      <c r="BJ24" s="118" t="s">
        <v>40</v>
      </c>
      <c r="BK24" s="73">
        <v>2994901.3793925298</v>
      </c>
      <c r="BL24" s="82">
        <v>3992169.6763353203</v>
      </c>
      <c r="BM24" s="82">
        <v>4043407.93</v>
      </c>
      <c r="BN24" s="83">
        <v>0.35009718778123644</v>
      </c>
      <c r="BO24" s="83">
        <v>1.2834688357162838E-2</v>
      </c>
      <c r="BP24" s="84">
        <v>6.7646751850913489E-3</v>
      </c>
    </row>
    <row r="25" spans="2:68">
      <c r="B25" s="3"/>
      <c r="C25" s="5"/>
      <c r="D25" s="5"/>
      <c r="E25" s="31"/>
      <c r="F25" s="31"/>
      <c r="G25" s="114">
        <v>18</v>
      </c>
      <c r="H25" s="117">
        <v>17</v>
      </c>
      <c r="I25" s="118" t="s">
        <v>52</v>
      </c>
      <c r="J25" s="82">
        <v>1397867.29</v>
      </c>
      <c r="K25" s="82">
        <v>111347.5</v>
      </c>
      <c r="L25" s="82">
        <v>235256.8</v>
      </c>
      <c r="M25" s="82">
        <v>791480.93</v>
      </c>
      <c r="N25" s="82">
        <v>456214.6</v>
      </c>
      <c r="O25" s="82">
        <v>891414.08</v>
      </c>
      <c r="P25" s="82">
        <v>118823.94</v>
      </c>
      <c r="Q25" s="82">
        <v>0</v>
      </c>
      <c r="R25" s="82">
        <v>0</v>
      </c>
      <c r="S25" s="208">
        <v>4002405.14</v>
      </c>
      <c r="T25" s="114">
        <v>34</v>
      </c>
      <c r="U25" s="117">
        <v>17</v>
      </c>
      <c r="V25" s="118" t="s">
        <v>34</v>
      </c>
      <c r="W25" s="82">
        <v>94351</v>
      </c>
      <c r="X25" s="82">
        <v>0</v>
      </c>
      <c r="Y25" s="82">
        <v>2478</v>
      </c>
      <c r="Z25" s="82">
        <v>614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208">
        <v>97443</v>
      </c>
      <c r="AG25" s="114">
        <v>6</v>
      </c>
      <c r="AH25" s="117">
        <v>17</v>
      </c>
      <c r="AI25" s="118" t="s">
        <v>38</v>
      </c>
      <c r="AJ25" s="82">
        <v>386683.09</v>
      </c>
      <c r="AK25" s="82">
        <v>655287.1</v>
      </c>
      <c r="AL25" s="82">
        <v>838613.62</v>
      </c>
      <c r="AM25" s="82">
        <v>396338.17</v>
      </c>
      <c r="AN25" s="82">
        <v>684700.48</v>
      </c>
      <c r="AO25" s="82">
        <v>0</v>
      </c>
      <c r="AP25" s="82">
        <v>0</v>
      </c>
      <c r="AQ25" s="82">
        <v>0</v>
      </c>
      <c r="AR25" s="82">
        <v>0</v>
      </c>
      <c r="AS25" s="208">
        <v>2961622.46</v>
      </c>
      <c r="AT25" s="208"/>
      <c r="AU25" s="208"/>
      <c r="AV25" s="208"/>
      <c r="AW25" s="208"/>
      <c r="AX25" s="208"/>
      <c r="AY25" s="208"/>
      <c r="AZ25" s="208"/>
      <c r="BA25" s="208"/>
      <c r="BB25" s="114">
        <v>18</v>
      </c>
      <c r="BC25" s="117">
        <v>17</v>
      </c>
      <c r="BD25" s="118" t="s">
        <v>52</v>
      </c>
      <c r="BE25" s="82">
        <v>1795133.0499999998</v>
      </c>
      <c r="BF25" s="82">
        <v>2207272.0900000003</v>
      </c>
      <c r="BG25" s="82">
        <v>4002405.14</v>
      </c>
      <c r="BH25" s="114">
        <v>18</v>
      </c>
      <c r="BI25" s="117">
        <v>17</v>
      </c>
      <c r="BJ25" s="118" t="s">
        <v>52</v>
      </c>
      <c r="BK25" s="73">
        <v>4097633.6500770096</v>
      </c>
      <c r="BL25" s="82">
        <v>4387007.4257559692</v>
      </c>
      <c r="BM25" s="82">
        <v>4002405.14</v>
      </c>
      <c r="BN25" s="83">
        <v>-2.3239878966539562E-2</v>
      </c>
      <c r="BO25" s="83">
        <v>-8.7668482961296701E-2</v>
      </c>
      <c r="BP25" s="84">
        <v>6.6960769726837985E-3</v>
      </c>
    </row>
    <row r="26" spans="2:68">
      <c r="B26" s="3"/>
      <c r="C26" s="5"/>
      <c r="D26" s="5"/>
      <c r="E26" s="31"/>
      <c r="F26" s="31"/>
      <c r="G26" s="114">
        <v>39</v>
      </c>
      <c r="H26" s="117">
        <v>18</v>
      </c>
      <c r="I26" s="118" t="s">
        <v>24</v>
      </c>
      <c r="J26" s="82">
        <v>2568510.14</v>
      </c>
      <c r="K26" s="82">
        <v>0</v>
      </c>
      <c r="L26" s="82">
        <v>50928.09</v>
      </c>
      <c r="M26" s="82">
        <v>425283.2</v>
      </c>
      <c r="N26" s="82">
        <v>624682.1</v>
      </c>
      <c r="O26" s="82">
        <v>44507.54</v>
      </c>
      <c r="P26" s="82">
        <v>0</v>
      </c>
      <c r="Q26" s="82">
        <v>31427.8</v>
      </c>
      <c r="R26" s="82">
        <v>0</v>
      </c>
      <c r="S26" s="208">
        <v>3745338.87</v>
      </c>
      <c r="T26" s="114">
        <v>23</v>
      </c>
      <c r="U26" s="117">
        <v>18</v>
      </c>
      <c r="V26" s="118" t="s">
        <v>30</v>
      </c>
      <c r="W26" s="82">
        <v>2802.39</v>
      </c>
      <c r="X26" s="82">
        <v>71899.429999999993</v>
      </c>
      <c r="Y26" s="82">
        <v>0</v>
      </c>
      <c r="Z26" s="82">
        <v>7007.36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208">
        <v>81709.179999999993</v>
      </c>
      <c r="AG26" s="114">
        <v>7</v>
      </c>
      <c r="AH26" s="117">
        <v>18</v>
      </c>
      <c r="AI26" s="118" t="s">
        <v>26</v>
      </c>
      <c r="AJ26" s="82">
        <v>50636.92</v>
      </c>
      <c r="AK26" s="82">
        <v>1181509.94</v>
      </c>
      <c r="AL26" s="82">
        <v>0</v>
      </c>
      <c r="AM26" s="82">
        <v>0</v>
      </c>
      <c r="AN26" s="82">
        <v>1149848.43</v>
      </c>
      <c r="AO26" s="82">
        <v>90867.79</v>
      </c>
      <c r="AP26" s="82">
        <v>0</v>
      </c>
      <c r="AQ26" s="82">
        <v>0</v>
      </c>
      <c r="AR26" s="82">
        <v>0</v>
      </c>
      <c r="AS26" s="208">
        <v>2472863.08</v>
      </c>
      <c r="AT26" s="208"/>
      <c r="AU26" s="208"/>
      <c r="AV26" s="208"/>
      <c r="AW26" s="208"/>
      <c r="AX26" s="208"/>
      <c r="AY26" s="208"/>
      <c r="AZ26" s="208"/>
      <c r="BA26" s="208"/>
      <c r="BB26" s="114">
        <v>39</v>
      </c>
      <c r="BC26" s="117">
        <v>18</v>
      </c>
      <c r="BD26" s="118" t="s">
        <v>24</v>
      </c>
      <c r="BE26" s="82">
        <v>1038298.2600000001</v>
      </c>
      <c r="BF26" s="82">
        <v>2707040.6100000003</v>
      </c>
      <c r="BG26" s="82">
        <v>3745338.8700000006</v>
      </c>
      <c r="BH26" s="114">
        <v>39</v>
      </c>
      <c r="BI26" s="117">
        <v>18</v>
      </c>
      <c r="BJ26" s="118" t="s">
        <v>24</v>
      </c>
      <c r="BK26" s="73">
        <v>3801163.3703107997</v>
      </c>
      <c r="BL26" s="82">
        <v>3945353.6568675698</v>
      </c>
      <c r="BM26" s="82">
        <v>3745338.87</v>
      </c>
      <c r="BN26" s="83">
        <v>-1.4686161806887865E-2</v>
      </c>
      <c r="BO26" s="83">
        <v>-5.0696288409889267E-2</v>
      </c>
      <c r="BP26" s="84">
        <v>6.2660016877513205E-3</v>
      </c>
    </row>
    <row r="27" spans="2:68">
      <c r="B27" s="3"/>
      <c r="C27" s="5"/>
      <c r="D27" s="5"/>
      <c r="E27" s="31"/>
      <c r="F27" s="31"/>
      <c r="G27" s="114">
        <v>7</v>
      </c>
      <c r="H27" s="117">
        <v>19</v>
      </c>
      <c r="I27" s="118" t="s">
        <v>26</v>
      </c>
      <c r="J27" s="82">
        <v>50636.92</v>
      </c>
      <c r="K27" s="82">
        <v>2321807.29</v>
      </c>
      <c r="L27" s="82">
        <v>0</v>
      </c>
      <c r="M27" s="82">
        <v>0</v>
      </c>
      <c r="N27" s="82">
        <v>1149848.43</v>
      </c>
      <c r="O27" s="82">
        <v>100614.5</v>
      </c>
      <c r="P27" s="82">
        <v>0</v>
      </c>
      <c r="Q27" s="82">
        <v>0</v>
      </c>
      <c r="R27" s="82">
        <v>0</v>
      </c>
      <c r="S27" s="208">
        <v>3622907.1399999997</v>
      </c>
      <c r="T27" s="114">
        <v>6</v>
      </c>
      <c r="U27" s="117">
        <v>19</v>
      </c>
      <c r="V27" s="118" t="s">
        <v>38</v>
      </c>
      <c r="W27" s="82">
        <v>3462.42</v>
      </c>
      <c r="X27" s="82">
        <v>0</v>
      </c>
      <c r="Y27" s="82">
        <v>20497.28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v>0</v>
      </c>
      <c r="AF27" s="208">
        <v>23959.699999999997</v>
      </c>
      <c r="AG27" s="114">
        <v>18</v>
      </c>
      <c r="AH27" s="117">
        <v>19</v>
      </c>
      <c r="AI27" s="118" t="s">
        <v>52</v>
      </c>
      <c r="AJ27" s="82">
        <v>844535.76</v>
      </c>
      <c r="AK27" s="82">
        <v>7872.71</v>
      </c>
      <c r="AL27" s="82">
        <v>141379.24</v>
      </c>
      <c r="AM27" s="82">
        <v>226306.8</v>
      </c>
      <c r="AN27" s="82">
        <v>456214.6</v>
      </c>
      <c r="AO27" s="82">
        <v>0</v>
      </c>
      <c r="AP27" s="82">
        <v>118823.94</v>
      </c>
      <c r="AQ27" s="82">
        <v>0</v>
      </c>
      <c r="AR27" s="82">
        <v>0</v>
      </c>
      <c r="AS27" s="208">
        <v>1795133.0499999998</v>
      </c>
      <c r="AT27" s="208"/>
      <c r="AU27" s="208"/>
      <c r="AV27" s="208"/>
      <c r="AW27" s="208"/>
      <c r="AX27" s="208"/>
      <c r="AY27" s="208"/>
      <c r="AZ27" s="208"/>
      <c r="BA27" s="208"/>
      <c r="BB27" s="114">
        <v>7</v>
      </c>
      <c r="BC27" s="117">
        <v>19</v>
      </c>
      <c r="BD27" s="118" t="s">
        <v>26</v>
      </c>
      <c r="BE27" s="82">
        <v>2472863.08</v>
      </c>
      <c r="BF27" s="82">
        <v>1150044.06</v>
      </c>
      <c r="BG27" s="82">
        <v>3622907.14</v>
      </c>
      <c r="BH27" s="114">
        <v>7</v>
      </c>
      <c r="BI27" s="117">
        <v>19</v>
      </c>
      <c r="BJ27" s="118" t="s">
        <v>26</v>
      </c>
      <c r="BK27" s="73">
        <v>3286966.8191008102</v>
      </c>
      <c r="BL27" s="82">
        <v>3748509.2349090897</v>
      </c>
      <c r="BM27" s="82">
        <v>3622907.1399999997</v>
      </c>
      <c r="BN27" s="83">
        <v>0.10220374569862245</v>
      </c>
      <c r="BO27" s="83">
        <v>-3.3507212344412451E-2</v>
      </c>
      <c r="BP27" s="84">
        <v>6.0611717769095503E-3</v>
      </c>
    </row>
    <row r="28" spans="2:68">
      <c r="B28" s="3"/>
      <c r="C28" s="5"/>
      <c r="D28" s="5"/>
      <c r="E28" s="31"/>
      <c r="F28" s="31"/>
      <c r="G28" s="114">
        <v>38</v>
      </c>
      <c r="H28" s="117">
        <v>20</v>
      </c>
      <c r="I28" s="118" t="s">
        <v>48</v>
      </c>
      <c r="J28" s="82">
        <v>356107.79</v>
      </c>
      <c r="K28" s="82">
        <v>0</v>
      </c>
      <c r="L28" s="82">
        <v>1752229.3</v>
      </c>
      <c r="M28" s="82">
        <v>939252.35</v>
      </c>
      <c r="N28" s="82">
        <v>209897.52</v>
      </c>
      <c r="O28" s="82">
        <v>89584.83</v>
      </c>
      <c r="P28" s="82">
        <v>0</v>
      </c>
      <c r="Q28" s="82">
        <v>261528.88</v>
      </c>
      <c r="R28" s="82">
        <v>0</v>
      </c>
      <c r="S28" s="208">
        <v>3608600.67</v>
      </c>
      <c r="T28" s="114">
        <v>60</v>
      </c>
      <c r="U28" s="117">
        <v>20</v>
      </c>
      <c r="V28" s="118" t="s">
        <v>44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v>0</v>
      </c>
      <c r="AF28" s="208">
        <v>0</v>
      </c>
      <c r="AG28" s="114">
        <v>12</v>
      </c>
      <c r="AH28" s="117">
        <v>20</v>
      </c>
      <c r="AI28" s="118" t="s">
        <v>36</v>
      </c>
      <c r="AJ28" s="82">
        <v>460196.66</v>
      </c>
      <c r="AK28" s="82">
        <v>219850.86</v>
      </c>
      <c r="AL28" s="82">
        <v>1203.0999999999999</v>
      </c>
      <c r="AM28" s="82">
        <v>29255.23</v>
      </c>
      <c r="AN28" s="82">
        <v>424869.07</v>
      </c>
      <c r="AO28" s="82">
        <v>117157.43</v>
      </c>
      <c r="AP28" s="82">
        <v>0</v>
      </c>
      <c r="AQ28" s="82">
        <v>0</v>
      </c>
      <c r="AR28" s="82">
        <v>0</v>
      </c>
      <c r="AS28" s="208">
        <v>1252532.3499999999</v>
      </c>
      <c r="AT28" s="208"/>
      <c r="AU28" s="208"/>
      <c r="AV28" s="208"/>
      <c r="AW28" s="208"/>
      <c r="AX28" s="208"/>
      <c r="AY28" s="208"/>
      <c r="AZ28" s="208"/>
      <c r="BA28" s="208"/>
      <c r="BB28" s="114">
        <v>38</v>
      </c>
      <c r="BC28" s="117">
        <v>20</v>
      </c>
      <c r="BD28" s="118" t="s">
        <v>48</v>
      </c>
      <c r="BE28" s="82">
        <v>3127018.6199999996</v>
      </c>
      <c r="BF28" s="82">
        <v>481582.04</v>
      </c>
      <c r="BG28" s="121">
        <v>3608600.6599999997</v>
      </c>
      <c r="BH28" s="114">
        <v>38</v>
      </c>
      <c r="BI28" s="117">
        <v>20</v>
      </c>
      <c r="BJ28" s="118" t="s">
        <v>48</v>
      </c>
      <c r="BK28" s="73">
        <v>3225278.63438797</v>
      </c>
      <c r="BL28" s="82">
        <v>3668523.0800507497</v>
      </c>
      <c r="BM28" s="121">
        <v>3608600.67</v>
      </c>
      <c r="BN28" s="83">
        <v>0.11884927755544727</v>
      </c>
      <c r="BO28" s="83">
        <v>-1.6334205548986458E-2</v>
      </c>
      <c r="BP28" s="84">
        <v>6.0372368625326934E-3</v>
      </c>
    </row>
    <row r="29" spans="2:68">
      <c r="B29" s="3"/>
      <c r="C29" s="5"/>
      <c r="D29" s="5"/>
      <c r="E29" s="31"/>
      <c r="F29" s="31"/>
      <c r="G29" s="114">
        <v>34</v>
      </c>
      <c r="H29" s="117">
        <v>21</v>
      </c>
      <c r="I29" s="118" t="s">
        <v>34</v>
      </c>
      <c r="J29" s="82">
        <v>810208</v>
      </c>
      <c r="K29" s="82">
        <v>34684</v>
      </c>
      <c r="L29" s="82">
        <v>6894</v>
      </c>
      <c r="M29" s="82">
        <v>1916976</v>
      </c>
      <c r="N29" s="82">
        <v>446269</v>
      </c>
      <c r="O29" s="82">
        <v>0</v>
      </c>
      <c r="P29" s="82">
        <v>47645</v>
      </c>
      <c r="Q29" s="82">
        <v>0</v>
      </c>
      <c r="R29" s="82">
        <v>0</v>
      </c>
      <c r="S29" s="208">
        <v>3262676</v>
      </c>
      <c r="T29" s="114">
        <v>62</v>
      </c>
      <c r="U29" s="117">
        <v>21</v>
      </c>
      <c r="V29" s="118" t="s">
        <v>40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208">
        <v>0</v>
      </c>
      <c r="AG29" s="114">
        <v>61</v>
      </c>
      <c r="AH29" s="117">
        <v>21</v>
      </c>
      <c r="AI29" s="118" t="s">
        <v>46</v>
      </c>
      <c r="AJ29" s="82">
        <v>161709.56</v>
      </c>
      <c r="AK29" s="82">
        <v>640184.18000000005</v>
      </c>
      <c r="AL29" s="82">
        <v>0</v>
      </c>
      <c r="AM29" s="82">
        <v>38061.040000000001</v>
      </c>
      <c r="AN29" s="82">
        <v>0</v>
      </c>
      <c r="AO29" s="82">
        <v>0</v>
      </c>
      <c r="AP29" s="82">
        <v>405911.46</v>
      </c>
      <c r="AQ29" s="82">
        <v>0</v>
      </c>
      <c r="AR29" s="82">
        <v>0</v>
      </c>
      <c r="AS29" s="208">
        <v>1245866.24</v>
      </c>
      <c r="AT29" s="208"/>
      <c r="AU29" s="208"/>
      <c r="AV29" s="208"/>
      <c r="AW29" s="208"/>
      <c r="AX29" s="208"/>
      <c r="AY29" s="208"/>
      <c r="AZ29" s="208"/>
      <c r="BA29" s="208"/>
      <c r="BB29" s="114">
        <v>34</v>
      </c>
      <c r="BC29" s="117">
        <v>21</v>
      </c>
      <c r="BD29" s="118" t="s">
        <v>34</v>
      </c>
      <c r="BE29" s="82">
        <v>3165233</v>
      </c>
      <c r="BF29" s="82">
        <v>97443</v>
      </c>
      <c r="BG29" s="82">
        <v>3262676</v>
      </c>
      <c r="BH29" s="114">
        <v>34</v>
      </c>
      <c r="BI29" s="117">
        <v>21</v>
      </c>
      <c r="BJ29" s="118" t="s">
        <v>34</v>
      </c>
      <c r="BK29" s="73">
        <v>3151623.9738253499</v>
      </c>
      <c r="BL29" s="82">
        <v>3433139.0896557099</v>
      </c>
      <c r="BM29" s="82">
        <v>3262676</v>
      </c>
      <c r="BN29" s="83">
        <v>3.5236445431609864E-2</v>
      </c>
      <c r="BO29" s="83">
        <v>-4.9652252706372191E-2</v>
      </c>
      <c r="BP29" s="84">
        <v>5.4585002938828137E-3</v>
      </c>
    </row>
    <row r="30" spans="2:68">
      <c r="B30" s="3"/>
      <c r="C30" s="5"/>
      <c r="D30" s="5"/>
      <c r="E30" s="31"/>
      <c r="F30" s="31"/>
      <c r="G30" s="114">
        <v>6</v>
      </c>
      <c r="H30" s="117">
        <v>22</v>
      </c>
      <c r="I30" s="118" t="s">
        <v>38</v>
      </c>
      <c r="J30" s="82">
        <v>390145.51</v>
      </c>
      <c r="K30" s="82">
        <v>655287.1</v>
      </c>
      <c r="L30" s="82">
        <v>859110.9</v>
      </c>
      <c r="M30" s="82">
        <v>396338.17</v>
      </c>
      <c r="N30" s="82">
        <v>684700.48</v>
      </c>
      <c r="O30" s="82">
        <v>0</v>
      </c>
      <c r="P30" s="82">
        <v>0</v>
      </c>
      <c r="Q30" s="82">
        <v>0</v>
      </c>
      <c r="R30" s="82">
        <v>0</v>
      </c>
      <c r="S30" s="208">
        <v>2985582.16</v>
      </c>
      <c r="T30" s="114">
        <v>24</v>
      </c>
      <c r="U30" s="117">
        <v>22</v>
      </c>
      <c r="V30" s="118" t="s">
        <v>14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208">
        <v>0</v>
      </c>
      <c r="AG30" s="114">
        <v>39</v>
      </c>
      <c r="AH30" s="117">
        <v>22</v>
      </c>
      <c r="AI30" s="118" t="s">
        <v>24</v>
      </c>
      <c r="AJ30" s="82">
        <v>414048.7</v>
      </c>
      <c r="AK30" s="82">
        <v>0</v>
      </c>
      <c r="AL30" s="82">
        <v>33014.910000000003</v>
      </c>
      <c r="AM30" s="82">
        <v>418486.96</v>
      </c>
      <c r="AN30" s="82">
        <v>138099.57999999999</v>
      </c>
      <c r="AO30" s="82">
        <v>3220.31</v>
      </c>
      <c r="AP30" s="82">
        <v>0</v>
      </c>
      <c r="AQ30" s="82">
        <v>31427.8</v>
      </c>
      <c r="AR30" s="82">
        <v>0</v>
      </c>
      <c r="AS30" s="208">
        <v>1038298.2600000001</v>
      </c>
      <c r="AT30" s="208"/>
      <c r="AU30" s="208"/>
      <c r="AV30" s="208"/>
      <c r="AW30" s="208"/>
      <c r="AX30" s="208"/>
      <c r="AY30" s="208"/>
      <c r="AZ30" s="208"/>
      <c r="BA30" s="208"/>
      <c r="BB30" s="114">
        <v>6</v>
      </c>
      <c r="BC30" s="117">
        <v>22</v>
      </c>
      <c r="BD30" s="118" t="s">
        <v>38</v>
      </c>
      <c r="BE30" s="82">
        <v>2961622.46</v>
      </c>
      <c r="BF30" s="82">
        <v>23959.699999999997</v>
      </c>
      <c r="BG30" s="121">
        <v>2985582.16</v>
      </c>
      <c r="BH30" s="114">
        <v>6</v>
      </c>
      <c r="BI30" s="117">
        <v>22</v>
      </c>
      <c r="BJ30" s="118" t="s">
        <v>38</v>
      </c>
      <c r="BK30" s="73">
        <v>2667201.5393050499</v>
      </c>
      <c r="BL30" s="82">
        <v>3155477.2854408305</v>
      </c>
      <c r="BM30" s="121">
        <v>2985582.16</v>
      </c>
      <c r="BN30" s="83">
        <v>0.11936879009821877</v>
      </c>
      <c r="BO30" s="83">
        <v>-5.384134001683849E-2</v>
      </c>
      <c r="BP30" s="84">
        <v>4.9949186182665049E-3</v>
      </c>
    </row>
    <row r="31" spans="2:68">
      <c r="B31" s="3"/>
      <c r="C31" s="5"/>
      <c r="E31" s="31"/>
      <c r="F31" s="31"/>
      <c r="G31" s="114">
        <v>61</v>
      </c>
      <c r="H31" s="117">
        <v>23</v>
      </c>
      <c r="I31" s="118" t="s">
        <v>46</v>
      </c>
      <c r="J31" s="82">
        <v>161709.56</v>
      </c>
      <c r="K31" s="82">
        <v>640184.18000000005</v>
      </c>
      <c r="L31" s="82">
        <v>0</v>
      </c>
      <c r="M31" s="82">
        <v>38061.040000000001</v>
      </c>
      <c r="N31" s="82">
        <v>0</v>
      </c>
      <c r="O31" s="82">
        <v>0</v>
      </c>
      <c r="P31" s="82">
        <v>405911.46</v>
      </c>
      <c r="Q31" s="82">
        <v>0</v>
      </c>
      <c r="R31" s="82">
        <v>0</v>
      </c>
      <c r="S31" s="208">
        <v>1245866.24</v>
      </c>
      <c r="T31" s="114">
        <v>4</v>
      </c>
      <c r="U31" s="117">
        <v>23</v>
      </c>
      <c r="V31" s="118" t="s">
        <v>53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208">
        <v>0</v>
      </c>
      <c r="AG31" s="114">
        <v>40</v>
      </c>
      <c r="AH31" s="117">
        <v>23</v>
      </c>
      <c r="AI31" s="118" t="s">
        <v>57</v>
      </c>
      <c r="AJ31" s="82">
        <v>422416.43</v>
      </c>
      <c r="AK31" s="82">
        <v>0</v>
      </c>
      <c r="AL31" s="82">
        <v>29499.75</v>
      </c>
      <c r="AM31" s="82">
        <v>19362.18</v>
      </c>
      <c r="AN31" s="82">
        <v>189699.33</v>
      </c>
      <c r="AO31" s="82">
        <v>40157.660000000003</v>
      </c>
      <c r="AP31" s="82">
        <v>0</v>
      </c>
      <c r="AQ31" s="82">
        <v>18713.560000000001</v>
      </c>
      <c r="AR31" s="82">
        <v>0</v>
      </c>
      <c r="AS31" s="208">
        <v>719848.91</v>
      </c>
      <c r="AT31" s="208"/>
      <c r="AU31" s="208"/>
      <c r="AV31" s="208"/>
      <c r="AW31" s="208"/>
      <c r="AX31" s="208"/>
      <c r="AY31" s="208"/>
      <c r="AZ31" s="208"/>
      <c r="BA31" s="208"/>
      <c r="BB31" s="114">
        <v>61</v>
      </c>
      <c r="BC31" s="117">
        <v>23</v>
      </c>
      <c r="BD31" s="118" t="s">
        <v>46</v>
      </c>
      <c r="BE31" s="82">
        <v>1245866.24</v>
      </c>
      <c r="BF31" s="82">
        <v>0</v>
      </c>
      <c r="BG31" s="121">
        <v>1245866.24</v>
      </c>
      <c r="BH31" s="114">
        <v>61</v>
      </c>
      <c r="BI31" s="117">
        <v>23</v>
      </c>
      <c r="BJ31" s="118" t="s">
        <v>46</v>
      </c>
      <c r="BK31" s="73">
        <v>1182732.3382653401</v>
      </c>
      <c r="BL31" s="82">
        <v>1387710.56057934</v>
      </c>
      <c r="BM31" s="121">
        <v>1245866.24</v>
      </c>
      <c r="BN31" s="83">
        <v>5.3379703667573386E-2</v>
      </c>
      <c r="BO31" s="83">
        <v>-0.10221462933893288</v>
      </c>
      <c r="BP31" s="84">
        <v>2.0843507713235012E-3</v>
      </c>
    </row>
    <row r="32" spans="2:68" ht="13.9" customHeight="1">
      <c r="B32" s="3"/>
      <c r="C32" s="5"/>
      <c r="G32" s="114">
        <v>64</v>
      </c>
      <c r="H32" s="117">
        <v>24</v>
      </c>
      <c r="I32" s="118" t="s">
        <v>55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1071153.9111449299</v>
      </c>
      <c r="S32" s="208">
        <v>1071153.9111449299</v>
      </c>
      <c r="T32" s="114">
        <v>61</v>
      </c>
      <c r="U32" s="117">
        <v>24</v>
      </c>
      <c r="V32" s="118" t="s">
        <v>46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208">
        <v>0</v>
      </c>
      <c r="AG32" s="114">
        <v>63</v>
      </c>
      <c r="AH32" s="117">
        <v>24</v>
      </c>
      <c r="AI32" s="118" t="s">
        <v>50</v>
      </c>
      <c r="AJ32" s="82">
        <v>70520</v>
      </c>
      <c r="AK32" s="82">
        <v>18325</v>
      </c>
      <c r="AL32" s="82">
        <v>0</v>
      </c>
      <c r="AM32" s="82">
        <v>71990</v>
      </c>
      <c r="AN32" s="82">
        <v>6103</v>
      </c>
      <c r="AO32" s="82">
        <v>0</v>
      </c>
      <c r="AP32" s="82">
        <v>106</v>
      </c>
      <c r="AQ32" s="82">
        <v>76893</v>
      </c>
      <c r="AR32" s="82">
        <v>0</v>
      </c>
      <c r="AS32" s="208">
        <v>243937</v>
      </c>
      <c r="AT32" s="208"/>
      <c r="AU32" s="208"/>
      <c r="AV32" s="208"/>
      <c r="AW32" s="208"/>
      <c r="AX32" s="208"/>
      <c r="AY32" s="208"/>
      <c r="AZ32" s="208"/>
      <c r="BA32" s="208"/>
      <c r="BB32" s="114">
        <v>64</v>
      </c>
      <c r="BC32" s="117">
        <v>24</v>
      </c>
      <c r="BD32" s="118" t="s">
        <v>55</v>
      </c>
      <c r="BE32" s="82">
        <v>3497.35512298</v>
      </c>
      <c r="BF32" s="82">
        <v>1067656.55602195</v>
      </c>
      <c r="BG32" s="121">
        <v>1071153.9111449299</v>
      </c>
      <c r="BH32" s="114">
        <v>64</v>
      </c>
      <c r="BI32" s="117">
        <v>24</v>
      </c>
      <c r="BJ32" s="118" t="s">
        <v>55</v>
      </c>
      <c r="BK32" s="73">
        <v>1400.2014999999999</v>
      </c>
      <c r="BL32" s="82">
        <v>1181115.24</v>
      </c>
      <c r="BM32" s="121">
        <v>1071153.9111449299</v>
      </c>
      <c r="BN32" s="83">
        <v>0</v>
      </c>
      <c r="BO32" s="83">
        <v>-9.3099576680654827E-2</v>
      </c>
      <c r="BP32" s="84">
        <v>1.7920547240297001E-3</v>
      </c>
    </row>
    <row r="33" spans="2:68" ht="14.45" customHeight="1">
      <c r="B33" s="3"/>
      <c r="C33" s="5"/>
      <c r="G33" s="114">
        <v>63</v>
      </c>
      <c r="H33" s="117">
        <v>25</v>
      </c>
      <c r="I33" s="118" t="s">
        <v>50</v>
      </c>
      <c r="J33" s="82">
        <v>70520</v>
      </c>
      <c r="K33" s="82">
        <v>18325</v>
      </c>
      <c r="L33" s="82">
        <v>0</v>
      </c>
      <c r="M33" s="82">
        <v>71990</v>
      </c>
      <c r="N33" s="82">
        <v>6103</v>
      </c>
      <c r="O33" s="82">
        <v>0</v>
      </c>
      <c r="P33" s="82">
        <v>106</v>
      </c>
      <c r="Q33" s="82">
        <v>76893</v>
      </c>
      <c r="R33" s="82">
        <v>0</v>
      </c>
      <c r="S33" s="208">
        <v>243937</v>
      </c>
      <c r="T33" s="114">
        <v>63</v>
      </c>
      <c r="U33" s="117">
        <v>25</v>
      </c>
      <c r="V33" s="118" t="s">
        <v>50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208">
        <v>0</v>
      </c>
      <c r="AG33" s="114">
        <v>64</v>
      </c>
      <c r="AH33" s="117">
        <v>25</v>
      </c>
      <c r="AI33" s="118" t="s">
        <v>55</v>
      </c>
      <c r="AJ33" s="82">
        <v>0</v>
      </c>
      <c r="AK33" s="82">
        <v>0</v>
      </c>
      <c r="AL33" s="82">
        <v>0</v>
      </c>
      <c r="AM33" s="82">
        <v>0</v>
      </c>
      <c r="AN33" s="82">
        <v>0</v>
      </c>
      <c r="AO33" s="82">
        <v>0</v>
      </c>
      <c r="AP33" s="82">
        <v>0</v>
      </c>
      <c r="AQ33" s="82">
        <v>0</v>
      </c>
      <c r="AR33" s="82">
        <v>3497.35512298</v>
      </c>
      <c r="AS33" s="208">
        <v>3497.35512298</v>
      </c>
      <c r="AT33" s="208"/>
      <c r="AU33" s="208"/>
      <c r="AV33" s="208"/>
      <c r="AW33" s="208"/>
      <c r="AX33" s="208"/>
      <c r="AY33" s="208"/>
      <c r="AZ33" s="208"/>
      <c r="BA33" s="208"/>
      <c r="BB33" s="114">
        <v>63</v>
      </c>
      <c r="BC33" s="117">
        <v>25</v>
      </c>
      <c r="BD33" s="118" t="s">
        <v>50</v>
      </c>
      <c r="BE33" s="82">
        <v>243937</v>
      </c>
      <c r="BF33" s="82">
        <v>0</v>
      </c>
      <c r="BG33" s="82">
        <v>243937</v>
      </c>
      <c r="BH33" s="114">
        <v>63</v>
      </c>
      <c r="BI33" s="117">
        <v>25</v>
      </c>
      <c r="BJ33" s="118" t="s">
        <v>50</v>
      </c>
      <c r="BK33" s="73">
        <v>123838.80888411</v>
      </c>
      <c r="BL33" s="82">
        <v>234352.22591574001</v>
      </c>
      <c r="BM33" s="82">
        <v>243937</v>
      </c>
      <c r="BN33" s="83">
        <v>0.96979446264118607</v>
      </c>
      <c r="BO33" s="83">
        <v>4.0899010226197463E-2</v>
      </c>
      <c r="BP33" s="84">
        <v>4.0810984179516811E-4</v>
      </c>
    </row>
    <row r="34" spans="2:68" ht="14.45" customHeight="1">
      <c r="C34" s="5"/>
      <c r="G34" s="114">
        <v>33</v>
      </c>
      <c r="H34" s="176">
        <v>26</v>
      </c>
      <c r="I34" s="168" t="s">
        <v>59</v>
      </c>
      <c r="J34" s="177">
        <v>6124335.2961028898</v>
      </c>
      <c r="K34" s="177">
        <v>661.96467399000005</v>
      </c>
      <c r="L34" s="177">
        <v>9738991.9289795104</v>
      </c>
      <c r="M34" s="177">
        <v>1640986.39478937</v>
      </c>
      <c r="N34" s="177">
        <v>800998.46054036997</v>
      </c>
      <c r="O34" s="177">
        <v>348.13760877999999</v>
      </c>
      <c r="P34" s="177">
        <v>17357.077545330001</v>
      </c>
      <c r="Q34" s="177">
        <v>0</v>
      </c>
      <c r="R34" s="177">
        <v>0</v>
      </c>
      <c r="S34" s="225">
        <v>18323679.260240242</v>
      </c>
      <c r="U34" s="200" t="s">
        <v>64</v>
      </c>
      <c r="V34" s="200"/>
      <c r="W34" s="107">
        <v>35732625.550000004</v>
      </c>
      <c r="X34" s="107">
        <v>3951415.73</v>
      </c>
      <c r="Y34" s="107">
        <v>3025633.3900000006</v>
      </c>
      <c r="Z34" s="107">
        <v>4843883.2800000012</v>
      </c>
      <c r="AA34" s="107">
        <v>3959734.42</v>
      </c>
      <c r="AB34" s="107">
        <v>80357874.650000006</v>
      </c>
      <c r="AC34" s="107">
        <v>0</v>
      </c>
      <c r="AD34" s="107">
        <v>0</v>
      </c>
      <c r="AE34" s="107">
        <v>1067656.55602195</v>
      </c>
      <c r="AF34" s="107">
        <v>132938823.57602195</v>
      </c>
      <c r="AH34" s="200" t="s">
        <v>64</v>
      </c>
      <c r="AI34" s="200"/>
      <c r="AJ34" s="107">
        <v>125104257.92</v>
      </c>
      <c r="AK34" s="107">
        <v>8297770.9800000004</v>
      </c>
      <c r="AL34" s="107">
        <v>60994269.859999985</v>
      </c>
      <c r="AM34" s="107">
        <v>58310413.669999987</v>
      </c>
      <c r="AN34" s="107">
        <v>44833998.849999994</v>
      </c>
      <c r="AO34" s="107">
        <v>763890.35000000021</v>
      </c>
      <c r="AP34" s="107">
        <v>3225567.0900000003</v>
      </c>
      <c r="AQ34" s="107">
        <v>16694773.010000004</v>
      </c>
      <c r="AR34" s="107">
        <v>127906860.00102799</v>
      </c>
      <c r="AS34" s="107">
        <v>446131801.73102796</v>
      </c>
      <c r="AT34" s="155"/>
      <c r="BC34" s="200" t="s">
        <v>64</v>
      </c>
      <c r="BD34" s="200"/>
      <c r="BE34" s="107">
        <v>446131801.73102796</v>
      </c>
      <c r="BF34" s="107">
        <v>132938823.57602198</v>
      </c>
      <c r="BG34" s="107">
        <v>579070625.30704999</v>
      </c>
      <c r="BH34" s="114">
        <v>33</v>
      </c>
      <c r="BI34" s="85">
        <v>26</v>
      </c>
      <c r="BJ34" s="69" t="s">
        <v>59</v>
      </c>
      <c r="BK34" s="158">
        <v>17197803.988407254</v>
      </c>
      <c r="BL34" s="86">
        <v>18323679.260240242</v>
      </c>
      <c r="BM34" s="86">
        <v>18323679.260240242</v>
      </c>
      <c r="BN34" s="122">
        <v>6.5466223047542682E-2</v>
      </c>
      <c r="BO34" s="122">
        <v>0</v>
      </c>
      <c r="BP34" s="87">
        <v>3.0655758839380858E-2</v>
      </c>
    </row>
    <row r="35" spans="2:68" ht="14.45" customHeight="1">
      <c r="C35" s="5"/>
      <c r="G35" s="114">
        <v>58</v>
      </c>
      <c r="H35" s="176">
        <v>27</v>
      </c>
      <c r="I35" s="168" t="s">
        <v>81</v>
      </c>
      <c r="J35" s="177">
        <v>71502.145895830006</v>
      </c>
      <c r="K35" s="177">
        <v>3856.0221300399999</v>
      </c>
      <c r="L35" s="177">
        <v>0</v>
      </c>
      <c r="M35" s="177">
        <v>164929.46880628</v>
      </c>
      <c r="N35" s="177">
        <v>89292.446441769993</v>
      </c>
      <c r="O35" s="177">
        <v>0</v>
      </c>
      <c r="P35" s="177">
        <v>0</v>
      </c>
      <c r="Q35" s="177">
        <v>0</v>
      </c>
      <c r="R35" s="177">
        <v>0</v>
      </c>
      <c r="S35" s="225">
        <v>329580.08327392</v>
      </c>
      <c r="AF35" s="72" t="s">
        <v>66</v>
      </c>
      <c r="AS35" s="72" t="s">
        <v>66</v>
      </c>
      <c r="AT35" s="72"/>
      <c r="AU35" s="72"/>
      <c r="AV35" s="72"/>
      <c r="AW35" s="72"/>
      <c r="AX35" s="72"/>
      <c r="AY35" s="72"/>
      <c r="AZ35" s="72"/>
      <c r="BA35" s="72"/>
      <c r="BB35" s="70"/>
      <c r="BC35" s="70"/>
      <c r="BD35" s="70"/>
      <c r="BE35" s="70"/>
      <c r="BF35" s="70"/>
      <c r="BG35" s="72" t="s">
        <v>66</v>
      </c>
      <c r="BH35" s="114">
        <v>58</v>
      </c>
      <c r="BI35" s="85">
        <v>27</v>
      </c>
      <c r="BJ35" s="69" t="s">
        <v>60</v>
      </c>
      <c r="BK35" s="158">
        <v>352791.02928126999</v>
      </c>
      <c r="BL35" s="86">
        <v>329580.08327392</v>
      </c>
      <c r="BM35" s="86">
        <v>329580.08327392</v>
      </c>
      <c r="BN35" s="122">
        <v>-6.5792336201509816E-2</v>
      </c>
      <c r="BO35" s="122">
        <v>0</v>
      </c>
      <c r="BP35" s="87">
        <v>5.5139185791314084E-4</v>
      </c>
    </row>
    <row r="36" spans="2:68" ht="14.45" customHeight="1">
      <c r="C36" s="5"/>
      <c r="G36" s="114">
        <v>65</v>
      </c>
      <c r="H36" s="176">
        <v>28</v>
      </c>
      <c r="I36" s="168" t="s">
        <v>62</v>
      </c>
      <c r="J36" s="177">
        <v>0</v>
      </c>
      <c r="K36" s="177">
        <v>0</v>
      </c>
      <c r="L36" s="177">
        <v>0</v>
      </c>
      <c r="M36" s="177">
        <v>0</v>
      </c>
      <c r="N36" s="177">
        <v>0</v>
      </c>
      <c r="O36" s="177">
        <v>0</v>
      </c>
      <c r="P36" s="177">
        <v>0</v>
      </c>
      <c r="Q36" s="177">
        <v>0</v>
      </c>
      <c r="R36" s="177">
        <v>0</v>
      </c>
      <c r="S36" s="225">
        <v>0</v>
      </c>
      <c r="AF36" s="72" t="s">
        <v>68</v>
      </c>
      <c r="AS36" s="72" t="s">
        <v>195</v>
      </c>
      <c r="AT36" s="72"/>
      <c r="AU36" s="72"/>
      <c r="AV36" s="72"/>
      <c r="AW36" s="72"/>
      <c r="AX36" s="72"/>
      <c r="AY36" s="72"/>
      <c r="AZ36" s="72"/>
      <c r="BA36" s="72"/>
      <c r="BG36" s="72" t="s">
        <v>68</v>
      </c>
      <c r="BH36" s="114">
        <v>65</v>
      </c>
      <c r="BI36" s="85">
        <v>28</v>
      </c>
      <c r="BJ36" s="69" t="s">
        <v>62</v>
      </c>
      <c r="BK36" s="158">
        <v>0</v>
      </c>
      <c r="BL36" s="86">
        <v>0</v>
      </c>
      <c r="BM36" s="86">
        <v>0</v>
      </c>
      <c r="BN36" s="122">
        <v>0</v>
      </c>
      <c r="BO36" s="122">
        <v>0</v>
      </c>
      <c r="BP36" s="87">
        <v>0</v>
      </c>
    </row>
    <row r="37" spans="2:68" ht="14.45" customHeight="1">
      <c r="C37" s="5"/>
      <c r="H37" s="200" t="s">
        <v>64</v>
      </c>
      <c r="I37" s="200"/>
      <c r="J37" s="107">
        <v>167032720.88199866</v>
      </c>
      <c r="K37" s="107">
        <v>12253704.69680403</v>
      </c>
      <c r="L37" s="107">
        <v>73758895.188979506</v>
      </c>
      <c r="M37" s="107">
        <v>64960212.82359565</v>
      </c>
      <c r="N37" s="107">
        <v>49684024.186982132</v>
      </c>
      <c r="O37" s="107">
        <v>81122113.13286756</v>
      </c>
      <c r="P37" s="107">
        <v>3242924.1675453302</v>
      </c>
      <c r="Q37" s="107">
        <v>16694773.010000004</v>
      </c>
      <c r="R37" s="107">
        <v>128974516.55704993</v>
      </c>
      <c r="S37" s="107">
        <v>597723884.64582264</v>
      </c>
      <c r="AF37" s="70" t="s">
        <v>73</v>
      </c>
      <c r="AS37" s="72" t="s">
        <v>68</v>
      </c>
      <c r="AT37" s="72"/>
      <c r="AU37" s="72"/>
      <c r="AV37" s="72"/>
      <c r="AW37" s="72"/>
      <c r="AX37" s="72"/>
      <c r="AY37" s="72"/>
      <c r="AZ37" s="72"/>
      <c r="BA37" s="72"/>
      <c r="BG37" s="70" t="s">
        <v>73</v>
      </c>
      <c r="BI37" s="200" t="s">
        <v>64</v>
      </c>
      <c r="BJ37" s="200"/>
      <c r="BK37" s="107">
        <v>581325145.25604725</v>
      </c>
      <c r="BL37" s="107">
        <v>635031159.75828719</v>
      </c>
      <c r="BM37" s="107">
        <v>597723884.64582264</v>
      </c>
      <c r="BN37" s="108">
        <v>2.8209238020406868E-2</v>
      </c>
      <c r="BO37" s="108">
        <v>-5.8748731521560127E-2</v>
      </c>
      <c r="BP37" s="108">
        <v>1</v>
      </c>
    </row>
    <row r="38" spans="2:68" ht="14.45" customHeight="1">
      <c r="C38" s="5"/>
      <c r="S38" s="72" t="s">
        <v>66</v>
      </c>
      <c r="AS38" s="70" t="s">
        <v>73</v>
      </c>
      <c r="AT38" s="70"/>
      <c r="AU38" s="70"/>
      <c r="AV38" s="70"/>
      <c r="AW38" s="70"/>
      <c r="AX38" s="70"/>
      <c r="AY38" s="70"/>
      <c r="AZ38" s="70"/>
      <c r="BA38" s="70"/>
      <c r="BP38" s="72" t="s">
        <v>66</v>
      </c>
    </row>
    <row r="39" spans="2:68" ht="14.45" customHeight="1">
      <c r="C39" s="5"/>
      <c r="S39" s="72" t="s">
        <v>195</v>
      </c>
      <c r="BP39" s="72" t="s">
        <v>192</v>
      </c>
    </row>
    <row r="40" spans="2:68" ht="14.45" customHeight="1">
      <c r="I40" s="69" t="s">
        <v>74</v>
      </c>
      <c r="S40" s="72" t="s">
        <v>68</v>
      </c>
      <c r="BP40" s="70" t="s">
        <v>70</v>
      </c>
    </row>
    <row r="41" spans="2:68" ht="14.45" customHeight="1">
      <c r="S41" s="70" t="s">
        <v>73</v>
      </c>
      <c r="BP41" s="70" t="s">
        <v>150</v>
      </c>
    </row>
    <row r="42" spans="2:68" ht="14.45" customHeight="1">
      <c r="BP42" s="70" t="s">
        <v>72</v>
      </c>
    </row>
    <row r="43" spans="2:68" ht="14.45" customHeight="1">
      <c r="J43" s="152"/>
      <c r="K43" s="152"/>
      <c r="L43" s="152"/>
      <c r="M43" s="152"/>
      <c r="N43" s="152"/>
      <c r="O43" s="152"/>
      <c r="P43" s="152"/>
      <c r="Q43" s="152"/>
      <c r="R43" s="152"/>
      <c r="BJ43" s="69" t="s">
        <v>74</v>
      </c>
    </row>
    <row r="44" spans="2:68" ht="14.45" customHeight="1">
      <c r="J44" s="175"/>
      <c r="K44" s="175"/>
      <c r="L44" s="175"/>
      <c r="M44" s="175"/>
      <c r="N44" s="175"/>
      <c r="O44" s="175"/>
      <c r="P44" s="175"/>
      <c r="Q44" s="175"/>
      <c r="R44" s="175"/>
    </row>
    <row r="45" spans="2:68" ht="14.45" customHeight="1">
      <c r="J45" s="175"/>
      <c r="K45" s="175"/>
      <c r="L45" s="175"/>
      <c r="M45" s="175"/>
      <c r="N45" s="175"/>
      <c r="O45" s="175"/>
      <c r="P45" s="175"/>
      <c r="Q45" s="175"/>
      <c r="R45" s="175"/>
      <c r="BM45" s="152"/>
    </row>
    <row r="46" spans="2:68" ht="14.45" customHeight="1">
      <c r="C46" s="196" t="s">
        <v>196</v>
      </c>
      <c r="D46" s="196"/>
      <c r="E46" s="196"/>
      <c r="F46" s="196"/>
    </row>
    <row r="47" spans="2:68" ht="14.45" customHeight="1">
      <c r="N47" s="152"/>
    </row>
    <row r="48" spans="2:68" ht="14.45" customHeight="1">
      <c r="C48" s="109" t="s">
        <v>112</v>
      </c>
      <c r="D48" s="110" t="s">
        <v>185</v>
      </c>
      <c r="E48" s="110" t="s">
        <v>186</v>
      </c>
      <c r="F48" s="110" t="s">
        <v>125</v>
      </c>
    </row>
    <row r="49" spans="2:11" ht="14.45" customHeight="1">
      <c r="B49" s="31"/>
      <c r="C49" s="105" t="s">
        <v>116</v>
      </c>
      <c r="D49" s="5">
        <v>125104257.92</v>
      </c>
      <c r="E49" s="5">
        <v>35732625.550000004</v>
      </c>
      <c r="F49" s="172">
        <v>160836883.47</v>
      </c>
      <c r="H49" s="143"/>
      <c r="I49" s="143"/>
      <c r="J49" s="143"/>
    </row>
    <row r="50" spans="2:11" ht="14.45" customHeight="1">
      <c r="B50" s="185">
        <v>64</v>
      </c>
      <c r="C50" s="105" t="s">
        <v>123</v>
      </c>
      <c r="D50" s="5">
        <v>127906860.00102799</v>
      </c>
      <c r="E50" s="5">
        <v>1067656.55602195</v>
      </c>
      <c r="F50" s="172">
        <v>128974516.55704993</v>
      </c>
      <c r="H50" s="165"/>
      <c r="I50" s="165"/>
      <c r="J50" s="165"/>
    </row>
    <row r="51" spans="2:11" ht="14.45" customHeight="1">
      <c r="B51" s="31"/>
      <c r="C51" s="105" t="s">
        <v>136</v>
      </c>
      <c r="D51" s="5">
        <v>763890.35000000009</v>
      </c>
      <c r="E51" s="5">
        <v>80357874.650000006</v>
      </c>
      <c r="F51" s="172">
        <v>81121765</v>
      </c>
      <c r="H51" s="143"/>
      <c r="I51" s="143"/>
      <c r="J51" s="143"/>
      <c r="K51" s="162"/>
    </row>
    <row r="52" spans="2:11" ht="14.45" customHeight="1">
      <c r="B52" s="31"/>
      <c r="C52" s="105" t="s">
        <v>187</v>
      </c>
      <c r="D52" s="5">
        <v>44833998.849999994</v>
      </c>
      <c r="E52" s="5">
        <v>3959734.42</v>
      </c>
      <c r="F52" s="172">
        <v>48793733.269999996</v>
      </c>
      <c r="H52" s="143"/>
      <c r="I52" s="143"/>
      <c r="J52" s="143"/>
    </row>
    <row r="53" spans="2:11" ht="14.45" customHeight="1">
      <c r="B53" s="31"/>
      <c r="C53" s="105" t="s">
        <v>115</v>
      </c>
      <c r="D53" s="5">
        <v>60994269.859999985</v>
      </c>
      <c r="E53" s="5">
        <v>3025633.3900000006</v>
      </c>
      <c r="F53" s="172">
        <v>64019903.249999985</v>
      </c>
      <c r="H53" s="143"/>
      <c r="I53" s="143"/>
      <c r="J53" s="143"/>
    </row>
    <row r="54" spans="2:11" ht="14.45" customHeight="1">
      <c r="B54" s="31"/>
      <c r="C54" s="105" t="s">
        <v>117</v>
      </c>
      <c r="D54" s="5">
        <v>58310413.669999987</v>
      </c>
      <c r="E54" s="5">
        <v>4843883.28</v>
      </c>
      <c r="F54" s="172">
        <v>63154296.949999988</v>
      </c>
      <c r="H54" s="143"/>
      <c r="I54" s="143"/>
      <c r="J54" s="143"/>
    </row>
    <row r="55" spans="2:11" ht="14.45" customHeight="1">
      <c r="B55" s="31"/>
      <c r="C55" s="105" t="s">
        <v>188</v>
      </c>
      <c r="D55" s="5">
        <v>16694773.010000002</v>
      </c>
      <c r="E55" s="5">
        <v>0</v>
      </c>
      <c r="F55" s="172">
        <v>16694773.010000002</v>
      </c>
      <c r="H55" s="143"/>
      <c r="I55" s="143"/>
      <c r="J55" s="143"/>
    </row>
    <row r="56" spans="2:11" ht="14.45" customHeight="1">
      <c r="B56" s="31"/>
      <c r="C56" s="105" t="s">
        <v>135</v>
      </c>
      <c r="D56" s="5">
        <v>8297770.9799999995</v>
      </c>
      <c r="E56" s="5">
        <v>3951415.73</v>
      </c>
      <c r="F56" s="172">
        <v>12249186.709999999</v>
      </c>
      <c r="H56" s="143"/>
      <c r="I56" s="143"/>
      <c r="J56" s="143"/>
    </row>
    <row r="57" spans="2:11" ht="14.45" customHeight="1">
      <c r="B57" s="31"/>
      <c r="C57" s="105" t="s">
        <v>189</v>
      </c>
      <c r="D57" s="5">
        <v>3225567.09</v>
      </c>
      <c r="E57" s="5">
        <v>0</v>
      </c>
      <c r="F57" s="172">
        <v>3225567.09</v>
      </c>
      <c r="H57" s="143"/>
      <c r="I57" s="143"/>
      <c r="J57" s="143"/>
    </row>
    <row r="58" spans="2:11" ht="14.45" customHeight="1">
      <c r="C58" s="111" t="s">
        <v>125</v>
      </c>
      <c r="D58" s="174">
        <v>446131801.7310279</v>
      </c>
      <c r="E58" s="174">
        <v>132938823.57602197</v>
      </c>
      <c r="F58" s="173">
        <v>579070625.30704987</v>
      </c>
      <c r="H58" s="143"/>
      <c r="I58" s="143"/>
      <c r="J58" s="143"/>
    </row>
    <row r="59" spans="2:11" ht="14.45" customHeight="1">
      <c r="C59" s="62" t="s">
        <v>192</v>
      </c>
      <c r="D59" s="5"/>
      <c r="E59" s="5"/>
      <c r="F59" s="5"/>
      <c r="H59" s="143"/>
      <c r="I59" s="143"/>
      <c r="J59" s="143"/>
    </row>
    <row r="60" spans="2:11" ht="14.45" customHeight="1">
      <c r="C60" s="30" t="s">
        <v>73</v>
      </c>
      <c r="D60" s="31"/>
      <c r="E60" s="31"/>
      <c r="F60" s="31"/>
      <c r="H60" s="143"/>
      <c r="I60" s="143"/>
      <c r="J60" s="143"/>
    </row>
    <row r="61" spans="2:11" ht="14.45" customHeight="1">
      <c r="H61" s="143"/>
      <c r="I61" s="143"/>
      <c r="J61" s="143"/>
    </row>
  </sheetData>
  <sortState xmlns:xlrd2="http://schemas.microsoft.com/office/spreadsheetml/2017/richdata2" ref="BH10:BP33">
    <sortCondition descending="1" ref="BM10:BM33"/>
  </sortState>
  <mergeCells count="20">
    <mergeCell ref="C46:F46"/>
    <mergeCell ref="BI37:BJ37"/>
    <mergeCell ref="H37:I37"/>
    <mergeCell ref="C6:F6"/>
    <mergeCell ref="BI6:BP6"/>
    <mergeCell ref="BI8:BJ8"/>
    <mergeCell ref="H8:I8"/>
    <mergeCell ref="H6:S6"/>
    <mergeCell ref="U6:AF6"/>
    <mergeCell ref="U8:V8"/>
    <mergeCell ref="U34:V34"/>
    <mergeCell ref="AH6:AS6"/>
    <mergeCell ref="AH8:AI8"/>
    <mergeCell ref="AH34:AI34"/>
    <mergeCell ref="AU8:AV8"/>
    <mergeCell ref="AU13:AV13"/>
    <mergeCell ref="AU6:BA6"/>
    <mergeCell ref="BC8:BD8"/>
    <mergeCell ref="BC34:BD34"/>
    <mergeCell ref="BC6:BG6"/>
  </mergeCells>
  <conditionalFormatting sqref="BN9:BO32">
    <cfRule type="cellIs" dxfId="22" priority="16" operator="lessThan">
      <formula>0</formula>
    </cfRule>
  </conditionalFormatting>
  <conditionalFormatting sqref="F9:F18">
    <cfRule type="cellIs" dxfId="21" priority="14" operator="lessThan">
      <formula>0</formula>
    </cfRule>
  </conditionalFormatting>
  <conditionalFormatting sqref="BM9:BM33">
    <cfRule type="colorScale" priority="2">
      <colorScale>
        <cfvo type="min"/>
        <cfvo type="max"/>
        <color rgb="FFFFEF9C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8">
    <cfRule type="cellIs" dxfId="20" priority="10" operator="lessThan">
      <formula>0</formula>
    </cfRule>
  </conditionalFormatting>
  <conditionalFormatting sqref="AF9:AF33">
    <cfRule type="colorScale" priority="5">
      <colorScale>
        <cfvo type="min"/>
        <cfvo type="max"/>
        <color rgb="FFFFEF9C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S13:AT13 AS9:AS12 AS14:AZ16 AS17:BA33">
    <cfRule type="colorScale" priority="4">
      <colorScale>
        <cfvo type="min"/>
        <cfvo type="max"/>
        <color rgb="FFFFEF9C"/>
        <color rgb="FF63BE7B"/>
      </colorScale>
    </cfRule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290">
      <colorScale>
        <cfvo type="min"/>
        <cfvo type="max"/>
        <color rgb="FFFFEF9C"/>
        <color rgb="FF63BE7B"/>
      </colorScale>
    </cfRule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310">
      <colorScale>
        <cfvo type="min"/>
        <cfvo type="max"/>
        <color rgb="FFFFEF9C"/>
        <color rgb="FF63BE7B"/>
      </colorScale>
    </cfRule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3:F30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R62"/>
  <sheetViews>
    <sheetView showGridLines="0" topLeftCell="E1" zoomScale="85" zoomScaleNormal="85" workbookViewId="0">
      <selection activeCell="E18" sqref="E18"/>
    </sheetView>
  </sheetViews>
  <sheetFormatPr defaultColWidth="0" defaultRowHeight="14.45" customHeight="1"/>
  <cols>
    <col min="1" max="1" width="3.85546875" customWidth="1"/>
    <col min="2" max="2" width="17.28515625" customWidth="1"/>
    <col min="3" max="3" width="61.28515625" bestFit="1" customWidth="1"/>
    <col min="4" max="4" width="17.28515625" bestFit="1" customWidth="1"/>
    <col min="5" max="5" width="16.85546875" bestFit="1" customWidth="1"/>
    <col min="6" max="6" width="15" bestFit="1" customWidth="1"/>
    <col min="7" max="7" width="11.5703125" customWidth="1"/>
    <col min="8" max="8" width="6.5703125" customWidth="1"/>
    <col min="9" max="9" width="30.5703125" bestFit="1" customWidth="1"/>
    <col min="10" max="10" width="14.5703125" bestFit="1" customWidth="1"/>
    <col min="11" max="11" width="9.85546875" bestFit="1" customWidth="1"/>
    <col min="12" max="12" width="11.5703125" bestFit="1" customWidth="1"/>
    <col min="13" max="13" width="10.140625" bestFit="1" customWidth="1"/>
    <col min="14" max="14" width="7.42578125" bestFit="1" customWidth="1"/>
    <col min="15" max="15" width="16.42578125" bestFit="1" customWidth="1"/>
    <col min="16" max="16" width="7.42578125" bestFit="1" customWidth="1"/>
    <col min="17" max="17" width="6" customWidth="1"/>
    <col min="18" max="18" width="21.5703125" bestFit="1" customWidth="1"/>
    <col min="19" max="19" width="11.28515625" bestFit="1" customWidth="1"/>
    <col min="20" max="20" width="9" customWidth="1"/>
    <col min="21" max="21" width="4.28515625" bestFit="1" customWidth="1"/>
    <col min="22" max="22" width="29.7109375" bestFit="1" customWidth="1"/>
    <col min="23" max="23" width="14.7109375" bestFit="1" customWidth="1"/>
    <col min="24" max="24" width="9.28515625" bestFit="1" customWidth="1"/>
    <col min="25" max="25" width="11.5703125" bestFit="1" customWidth="1"/>
    <col min="26" max="26" width="8.7109375" bestFit="1" customWidth="1"/>
    <col min="27" max="27" width="9" customWidth="1"/>
    <col min="28" max="28" width="16.28515625" bestFit="1" customWidth="1"/>
    <col min="29" max="30" width="9" customWidth="1"/>
    <col min="31" max="31" width="21.42578125" bestFit="1" customWidth="1"/>
    <col min="32" max="33" width="9" customWidth="1"/>
    <col min="34" max="34" width="4.28515625" bestFit="1" customWidth="1"/>
    <col min="35" max="35" width="29.7109375" bestFit="1" customWidth="1"/>
    <col min="36" max="36" width="14.7109375" bestFit="1" customWidth="1"/>
    <col min="37" max="37" width="9.28515625" bestFit="1" customWidth="1"/>
    <col min="38" max="38" width="11.5703125" bestFit="1" customWidth="1"/>
    <col min="39" max="40" width="9" customWidth="1"/>
    <col min="41" max="41" width="16.28515625" bestFit="1" customWidth="1"/>
    <col min="42" max="43" width="9" customWidth="1"/>
    <col min="44" max="44" width="21.42578125" bestFit="1" customWidth="1"/>
    <col min="45" max="47" width="9" customWidth="1"/>
    <col min="48" max="48" width="33.140625" bestFit="1" customWidth="1"/>
    <col min="49" max="49" width="13.42578125" bestFit="1" customWidth="1"/>
    <col min="50" max="50" width="6.5703125" bestFit="1" customWidth="1"/>
    <col min="51" max="51" width="14.42578125" bestFit="1" customWidth="1"/>
    <col min="52" max="52" width="6.5703125" bestFit="1" customWidth="1"/>
    <col min="53" max="53" width="16" customWidth="1"/>
    <col min="54" max="54" width="9" customWidth="1"/>
    <col min="55" max="55" width="4.28515625" bestFit="1" customWidth="1"/>
    <col min="56" max="56" width="29.7109375" bestFit="1" customWidth="1"/>
    <col min="57" max="57" width="18.28515625" bestFit="1" customWidth="1"/>
    <col min="58" max="58" width="18" bestFit="1" customWidth="1"/>
    <col min="59" max="59" width="15.28515625" customWidth="1"/>
    <col min="60" max="60" width="11.5703125" customWidth="1"/>
    <col min="61" max="61" width="4.140625" bestFit="1" customWidth="1"/>
    <col min="62" max="62" width="33.5703125" bestFit="1" customWidth="1"/>
    <col min="63" max="63" width="10.28515625" customWidth="1"/>
    <col min="64" max="64" width="11.140625" customWidth="1"/>
    <col min="65" max="65" width="9.28515625" customWidth="1"/>
    <col min="66" max="66" width="11.7109375" customWidth="1"/>
    <col min="67" max="67" width="13.5703125" bestFit="1" customWidth="1"/>
    <col min="68" max="68" width="10" customWidth="1"/>
    <col min="69" max="69" width="11.5703125" customWidth="1"/>
    <col min="70" max="70" width="0" hidden="1" customWidth="1"/>
    <col min="71" max="16384" width="11.5703125" hidden="1"/>
  </cols>
  <sheetData>
    <row r="2" spans="2:68" ht="14.45" customHeight="1">
      <c r="C2" s="10"/>
    </row>
    <row r="3" spans="2:68" ht="15.6">
      <c r="C3" s="10"/>
      <c r="D3" s="2"/>
      <c r="E3" s="2"/>
      <c r="F3" s="2"/>
    </row>
    <row r="4" spans="2:68" ht="15.95" thickBot="1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" thickTop="1">
      <c r="D5" s="2"/>
      <c r="E5" s="2"/>
      <c r="F5" s="2"/>
    </row>
    <row r="6" spans="2:68" ht="14.45" customHeight="1">
      <c r="C6" s="196" t="s">
        <v>197</v>
      </c>
      <c r="D6" s="196"/>
      <c r="E6" s="196"/>
      <c r="F6" s="196"/>
      <c r="H6" s="196" t="s">
        <v>198</v>
      </c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U6" s="196" t="s">
        <v>199</v>
      </c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H6" s="196" t="s">
        <v>200</v>
      </c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53"/>
      <c r="AU6" s="196" t="s">
        <v>182</v>
      </c>
      <c r="AV6" s="196"/>
      <c r="AW6" s="196"/>
      <c r="AX6" s="196"/>
      <c r="AY6" s="196"/>
      <c r="AZ6" s="196"/>
      <c r="BA6" s="196"/>
      <c r="BB6" s="144"/>
      <c r="BC6" s="196" t="s">
        <v>201</v>
      </c>
      <c r="BD6" s="196"/>
      <c r="BE6" s="196"/>
      <c r="BF6" s="196"/>
      <c r="BG6" s="196"/>
      <c r="BI6" s="196" t="s">
        <v>202</v>
      </c>
      <c r="BJ6" s="196"/>
      <c r="BK6" s="196"/>
      <c r="BL6" s="196"/>
      <c r="BM6" s="196"/>
      <c r="BN6" s="196"/>
      <c r="BO6" s="196"/>
      <c r="BP6" s="196"/>
    </row>
    <row r="7" spans="2:68" ht="14.45" customHeight="1">
      <c r="J7" s="114">
        <v>7</v>
      </c>
      <c r="K7" s="114">
        <v>3</v>
      </c>
      <c r="L7" s="114">
        <v>5</v>
      </c>
      <c r="M7" s="114">
        <v>9</v>
      </c>
      <c r="N7" s="114">
        <v>15</v>
      </c>
      <c r="O7" s="114"/>
      <c r="P7" s="114">
        <v>11</v>
      </c>
      <c r="Q7" s="114">
        <v>17</v>
      </c>
      <c r="R7" s="114"/>
    </row>
    <row r="8" spans="2:68">
      <c r="C8" s="109" t="s">
        <v>112</v>
      </c>
      <c r="D8" s="110">
        <v>43525</v>
      </c>
      <c r="E8" s="110">
        <v>43891</v>
      </c>
      <c r="F8" s="110" t="s">
        <v>113</v>
      </c>
      <c r="H8" s="197" t="s">
        <v>5</v>
      </c>
      <c r="I8" s="197"/>
      <c r="J8" s="193" t="s">
        <v>116</v>
      </c>
      <c r="K8" s="193" t="s">
        <v>135</v>
      </c>
      <c r="L8" s="193" t="s">
        <v>115</v>
      </c>
      <c r="M8" s="193" t="s">
        <v>117</v>
      </c>
      <c r="N8" s="193" t="s">
        <v>120</v>
      </c>
      <c r="O8" s="193" t="s">
        <v>136</v>
      </c>
      <c r="P8" s="193" t="s">
        <v>118</v>
      </c>
      <c r="Q8" s="193" t="s">
        <v>121</v>
      </c>
      <c r="R8" s="193" t="s">
        <v>123</v>
      </c>
      <c r="S8" s="193" t="s">
        <v>125</v>
      </c>
      <c r="U8" s="197" t="s">
        <v>5</v>
      </c>
      <c r="V8" s="197"/>
      <c r="W8" s="193" t="s">
        <v>116</v>
      </c>
      <c r="X8" s="193" t="s">
        <v>135</v>
      </c>
      <c r="Y8" s="193" t="s">
        <v>115</v>
      </c>
      <c r="Z8" s="193" t="s">
        <v>117</v>
      </c>
      <c r="AA8" s="193" t="s">
        <v>120</v>
      </c>
      <c r="AB8" s="193" t="s">
        <v>136</v>
      </c>
      <c r="AC8" s="193" t="s">
        <v>118</v>
      </c>
      <c r="AD8" s="193" t="s">
        <v>121</v>
      </c>
      <c r="AE8" s="193" t="s">
        <v>123</v>
      </c>
      <c r="AF8" s="193" t="s">
        <v>125</v>
      </c>
      <c r="AH8" s="197" t="s">
        <v>5</v>
      </c>
      <c r="AI8" s="197"/>
      <c r="AJ8" s="193" t="s">
        <v>116</v>
      </c>
      <c r="AK8" s="193" t="s">
        <v>135</v>
      </c>
      <c r="AL8" s="193" t="s">
        <v>115</v>
      </c>
      <c r="AM8" s="193" t="s">
        <v>117</v>
      </c>
      <c r="AN8" s="193" t="s">
        <v>120</v>
      </c>
      <c r="AO8" s="193" t="s">
        <v>136</v>
      </c>
      <c r="AP8" s="193" t="s">
        <v>118</v>
      </c>
      <c r="AQ8" s="193" t="s">
        <v>121</v>
      </c>
      <c r="AR8" s="193" t="s">
        <v>123</v>
      </c>
      <c r="AS8" s="193" t="s">
        <v>125</v>
      </c>
      <c r="AT8" s="154"/>
      <c r="AU8" s="197" t="s">
        <v>5</v>
      </c>
      <c r="AV8" s="197"/>
      <c r="AW8" s="156" t="s">
        <v>126</v>
      </c>
      <c r="AX8" s="156" t="s">
        <v>127</v>
      </c>
      <c r="AY8" s="156" t="s">
        <v>128</v>
      </c>
      <c r="AZ8" s="156" t="s">
        <v>129</v>
      </c>
      <c r="BA8" s="193" t="s">
        <v>125</v>
      </c>
      <c r="BC8" s="197" t="s">
        <v>5</v>
      </c>
      <c r="BD8" s="197"/>
      <c r="BE8" s="193" t="s">
        <v>185</v>
      </c>
      <c r="BF8" s="193" t="s">
        <v>186</v>
      </c>
      <c r="BG8" s="193" t="s">
        <v>125</v>
      </c>
      <c r="BI8" s="197" t="s">
        <v>5</v>
      </c>
      <c r="BJ8" s="197"/>
      <c r="BK8" s="193">
        <v>43525</v>
      </c>
      <c r="BL8" s="193">
        <v>43862</v>
      </c>
      <c r="BM8" s="193">
        <v>43891</v>
      </c>
      <c r="BN8" s="193" t="s">
        <v>6</v>
      </c>
      <c r="BO8" s="193" t="s">
        <v>7</v>
      </c>
      <c r="BP8" s="193" t="s">
        <v>8</v>
      </c>
    </row>
    <row r="9" spans="2:68">
      <c r="C9" s="105" t="s">
        <v>116</v>
      </c>
      <c r="D9" s="123">
        <v>12378</v>
      </c>
      <c r="E9" s="123">
        <v>13008</v>
      </c>
      <c r="F9" s="170">
        <v>5.0896752302472148E-2</v>
      </c>
      <c r="G9" s="114">
        <v>16</v>
      </c>
      <c r="H9" s="117">
        <v>1</v>
      </c>
      <c r="I9" s="118" t="s">
        <v>16</v>
      </c>
      <c r="J9" s="159">
        <v>3778</v>
      </c>
      <c r="K9" s="159">
        <v>78</v>
      </c>
      <c r="L9" s="159">
        <v>1693</v>
      </c>
      <c r="M9" s="159">
        <v>288</v>
      </c>
      <c r="N9" s="159">
        <v>10</v>
      </c>
      <c r="O9" s="159">
        <v>5</v>
      </c>
      <c r="P9" s="159">
        <v>1</v>
      </c>
      <c r="Q9" s="159">
        <v>21</v>
      </c>
      <c r="R9" s="159">
        <v>0</v>
      </c>
      <c r="S9" s="159">
        <v>5874</v>
      </c>
      <c r="T9" s="114">
        <v>16</v>
      </c>
      <c r="U9" s="117">
        <v>1</v>
      </c>
      <c r="V9" s="118" t="s">
        <v>16</v>
      </c>
      <c r="W9" s="159">
        <v>721</v>
      </c>
      <c r="X9" s="159">
        <v>0</v>
      </c>
      <c r="Y9" s="159">
        <v>64</v>
      </c>
      <c r="Z9" s="159">
        <v>5</v>
      </c>
      <c r="AA9" s="159">
        <v>0</v>
      </c>
      <c r="AB9" s="159">
        <v>1</v>
      </c>
      <c r="AC9" s="159">
        <v>0</v>
      </c>
      <c r="AD9" s="159">
        <v>0</v>
      </c>
      <c r="AE9" s="159">
        <v>0</v>
      </c>
      <c r="AF9" s="159">
        <v>791</v>
      </c>
      <c r="AG9" s="114">
        <v>16</v>
      </c>
      <c r="AH9" s="117">
        <v>1</v>
      </c>
      <c r="AI9" s="118" t="s">
        <v>16</v>
      </c>
      <c r="AJ9" s="159">
        <v>3057</v>
      </c>
      <c r="AK9" s="159">
        <v>78</v>
      </c>
      <c r="AL9" s="159">
        <v>1629</v>
      </c>
      <c r="AM9" s="159">
        <v>283</v>
      </c>
      <c r="AN9" s="159">
        <v>10</v>
      </c>
      <c r="AO9" s="159">
        <v>4</v>
      </c>
      <c r="AP9" s="159">
        <v>1</v>
      </c>
      <c r="AQ9" s="159">
        <v>21</v>
      </c>
      <c r="AR9" s="159">
        <v>0</v>
      </c>
      <c r="AS9" s="159">
        <v>5083</v>
      </c>
      <c r="AT9" s="114">
        <v>4</v>
      </c>
      <c r="AU9" s="117">
        <v>1</v>
      </c>
      <c r="AV9" s="118" t="s">
        <v>53</v>
      </c>
      <c r="AW9" s="229">
        <v>22</v>
      </c>
      <c r="AX9" s="229">
        <v>36</v>
      </c>
      <c r="AY9" s="229">
        <v>75</v>
      </c>
      <c r="AZ9" s="229">
        <v>6</v>
      </c>
      <c r="BA9" s="229">
        <v>139</v>
      </c>
      <c r="BB9" s="114">
        <v>16</v>
      </c>
      <c r="BC9" s="117">
        <v>1</v>
      </c>
      <c r="BD9" s="118" t="s">
        <v>16</v>
      </c>
      <c r="BE9" s="145">
        <v>5083</v>
      </c>
      <c r="BF9" s="145">
        <v>791</v>
      </c>
      <c r="BG9" s="145">
        <v>5874</v>
      </c>
      <c r="BH9" s="114">
        <v>16</v>
      </c>
      <c r="BI9" s="117">
        <v>1</v>
      </c>
      <c r="BJ9" s="118" t="s">
        <v>16</v>
      </c>
      <c r="BK9" s="125">
        <v>5549</v>
      </c>
      <c r="BL9" s="125">
        <v>5915</v>
      </c>
      <c r="BM9" s="125">
        <v>5874</v>
      </c>
      <c r="BN9" s="83">
        <v>5.8569111551630915E-2</v>
      </c>
      <c r="BO9" s="83">
        <v>-6.9315300084530351E-3</v>
      </c>
      <c r="BP9" s="84">
        <v>0.23643535662534212</v>
      </c>
    </row>
    <row r="10" spans="2:68">
      <c r="C10" s="105" t="s">
        <v>115</v>
      </c>
      <c r="D10" s="123">
        <v>7899</v>
      </c>
      <c r="E10" s="123">
        <v>8098</v>
      </c>
      <c r="F10" s="170">
        <v>2.5193062412963707E-2</v>
      </c>
      <c r="G10" s="114">
        <v>22</v>
      </c>
      <c r="H10" s="117">
        <v>2</v>
      </c>
      <c r="I10" s="118" t="s">
        <v>18</v>
      </c>
      <c r="J10" s="159">
        <v>1778</v>
      </c>
      <c r="K10" s="159">
        <v>15</v>
      </c>
      <c r="L10" s="159">
        <v>2317</v>
      </c>
      <c r="M10" s="159">
        <v>272</v>
      </c>
      <c r="N10" s="159">
        <v>8</v>
      </c>
      <c r="O10" s="159">
        <v>2</v>
      </c>
      <c r="P10" s="159">
        <v>0</v>
      </c>
      <c r="Q10" s="159">
        <v>0</v>
      </c>
      <c r="R10" s="159">
        <v>0</v>
      </c>
      <c r="S10" s="159">
        <v>4392</v>
      </c>
      <c r="T10" s="114">
        <v>31</v>
      </c>
      <c r="U10" s="117">
        <v>2</v>
      </c>
      <c r="V10" s="118" t="s">
        <v>10</v>
      </c>
      <c r="W10" s="159">
        <v>492</v>
      </c>
      <c r="X10" s="159">
        <v>2</v>
      </c>
      <c r="Y10" s="159">
        <v>1</v>
      </c>
      <c r="Z10" s="159">
        <v>10</v>
      </c>
      <c r="AA10" s="159">
        <v>0</v>
      </c>
      <c r="AB10" s="159">
        <v>10</v>
      </c>
      <c r="AC10" s="159">
        <v>0</v>
      </c>
      <c r="AD10" s="159">
        <v>0</v>
      </c>
      <c r="AE10" s="159">
        <v>0</v>
      </c>
      <c r="AF10" s="159">
        <v>515</v>
      </c>
      <c r="AG10" s="114">
        <v>22</v>
      </c>
      <c r="AH10" s="117">
        <v>2</v>
      </c>
      <c r="AI10" s="118" t="s">
        <v>18</v>
      </c>
      <c r="AJ10" s="159">
        <v>1650</v>
      </c>
      <c r="AK10" s="159">
        <v>14</v>
      </c>
      <c r="AL10" s="159">
        <v>2156</v>
      </c>
      <c r="AM10" s="159">
        <v>262</v>
      </c>
      <c r="AN10" s="159">
        <v>8</v>
      </c>
      <c r="AO10" s="159">
        <v>0</v>
      </c>
      <c r="AP10" s="159">
        <v>0</v>
      </c>
      <c r="AQ10" s="159">
        <v>0</v>
      </c>
      <c r="AR10" s="159">
        <v>0</v>
      </c>
      <c r="AS10" s="159">
        <v>4090</v>
      </c>
      <c r="AT10" s="114">
        <v>24</v>
      </c>
      <c r="AU10" s="117">
        <v>2</v>
      </c>
      <c r="AV10" s="118" t="s">
        <v>14</v>
      </c>
      <c r="AW10" s="229">
        <v>15</v>
      </c>
      <c r="AX10" s="229">
        <v>29</v>
      </c>
      <c r="AY10" s="229">
        <v>72</v>
      </c>
      <c r="AZ10" s="229">
        <v>5</v>
      </c>
      <c r="BA10" s="229">
        <v>121</v>
      </c>
      <c r="BB10" s="114">
        <v>22</v>
      </c>
      <c r="BC10" s="117">
        <v>2</v>
      </c>
      <c r="BD10" s="118" t="s">
        <v>18</v>
      </c>
      <c r="BE10" s="145">
        <v>4090</v>
      </c>
      <c r="BF10" s="145">
        <v>302</v>
      </c>
      <c r="BG10" s="145">
        <v>4392</v>
      </c>
      <c r="BH10" s="114">
        <v>22</v>
      </c>
      <c r="BI10" s="117">
        <v>2</v>
      </c>
      <c r="BJ10" s="118" t="s">
        <v>18</v>
      </c>
      <c r="BK10" s="125">
        <v>4227</v>
      </c>
      <c r="BL10" s="125">
        <v>4413</v>
      </c>
      <c r="BM10" s="125">
        <v>4392</v>
      </c>
      <c r="BN10" s="83">
        <v>3.9034776437189445E-2</v>
      </c>
      <c r="BO10" s="83">
        <v>-4.7586675730795225E-3</v>
      </c>
      <c r="BP10" s="84">
        <v>0.17678312671067462</v>
      </c>
    </row>
    <row r="11" spans="2:68">
      <c r="C11" s="105" t="s">
        <v>117</v>
      </c>
      <c r="D11" s="123">
        <v>2772</v>
      </c>
      <c r="E11" s="123">
        <v>2797</v>
      </c>
      <c r="F11" s="190">
        <v>9.0187590187589262E-3</v>
      </c>
      <c r="G11" s="114">
        <v>31</v>
      </c>
      <c r="H11" s="117">
        <v>3</v>
      </c>
      <c r="I11" s="118" t="s">
        <v>10</v>
      </c>
      <c r="J11" s="159">
        <v>1127</v>
      </c>
      <c r="K11" s="159">
        <v>111</v>
      </c>
      <c r="L11" s="159">
        <v>285</v>
      </c>
      <c r="M11" s="159">
        <v>586</v>
      </c>
      <c r="N11" s="159">
        <v>8</v>
      </c>
      <c r="O11" s="159">
        <v>11</v>
      </c>
      <c r="P11" s="159">
        <v>0</v>
      </c>
      <c r="Q11" s="159">
        <v>8</v>
      </c>
      <c r="R11" s="159">
        <v>0</v>
      </c>
      <c r="S11" s="159">
        <v>2136</v>
      </c>
      <c r="T11" s="114">
        <v>18</v>
      </c>
      <c r="U11" s="117">
        <v>3</v>
      </c>
      <c r="V11" s="118" t="s">
        <v>52</v>
      </c>
      <c r="W11" s="159">
        <v>282</v>
      </c>
      <c r="X11" s="159">
        <v>1</v>
      </c>
      <c r="Y11" s="159">
        <v>27</v>
      </c>
      <c r="Z11" s="159">
        <v>14</v>
      </c>
      <c r="AA11" s="159">
        <v>0</v>
      </c>
      <c r="AB11" s="159">
        <v>8</v>
      </c>
      <c r="AC11" s="159">
        <v>0</v>
      </c>
      <c r="AD11" s="159">
        <v>0</v>
      </c>
      <c r="AE11" s="159">
        <v>0</v>
      </c>
      <c r="AF11" s="159">
        <v>332</v>
      </c>
      <c r="AG11" s="114">
        <v>31</v>
      </c>
      <c r="AH11" s="117">
        <v>3</v>
      </c>
      <c r="AI11" s="118" t="s">
        <v>10</v>
      </c>
      <c r="AJ11" s="159">
        <v>635</v>
      </c>
      <c r="AK11" s="159">
        <v>109</v>
      </c>
      <c r="AL11" s="159">
        <v>284</v>
      </c>
      <c r="AM11" s="159">
        <v>576</v>
      </c>
      <c r="AN11" s="159">
        <v>8</v>
      </c>
      <c r="AO11" s="159">
        <v>1</v>
      </c>
      <c r="AP11" s="159">
        <v>0</v>
      </c>
      <c r="AQ11" s="159">
        <v>8</v>
      </c>
      <c r="AR11" s="159">
        <v>0</v>
      </c>
      <c r="AS11" s="159">
        <v>1621</v>
      </c>
      <c r="AT11" s="114">
        <v>60</v>
      </c>
      <c r="AU11" s="117">
        <v>3</v>
      </c>
      <c r="AV11" s="118" t="s">
        <v>44</v>
      </c>
      <c r="AW11" s="229">
        <v>11</v>
      </c>
      <c r="AX11" s="229">
        <v>2</v>
      </c>
      <c r="AY11" s="229">
        <v>6</v>
      </c>
      <c r="AZ11" s="229">
        <v>1</v>
      </c>
      <c r="BA11" s="229">
        <v>20</v>
      </c>
      <c r="BB11" s="114">
        <v>31</v>
      </c>
      <c r="BC11" s="117">
        <v>3</v>
      </c>
      <c r="BD11" s="118" t="s">
        <v>10</v>
      </c>
      <c r="BE11" s="145">
        <v>1621</v>
      </c>
      <c r="BF11" s="145">
        <v>515</v>
      </c>
      <c r="BG11" s="145">
        <v>2136</v>
      </c>
      <c r="BH11" s="114">
        <v>31</v>
      </c>
      <c r="BI11" s="117">
        <v>3</v>
      </c>
      <c r="BJ11" s="118" t="s">
        <v>10</v>
      </c>
      <c r="BK11" s="125">
        <v>2032</v>
      </c>
      <c r="BL11" s="125">
        <v>2205</v>
      </c>
      <c r="BM11" s="125">
        <v>2136</v>
      </c>
      <c r="BN11" s="83">
        <v>5.1181102362204633E-2</v>
      </c>
      <c r="BO11" s="83">
        <v>-3.1292517006802689E-2</v>
      </c>
      <c r="BP11" s="84">
        <v>8.597649331830623E-2</v>
      </c>
    </row>
    <row r="12" spans="2:68">
      <c r="C12" s="105" t="s">
        <v>135</v>
      </c>
      <c r="D12" s="123">
        <v>376</v>
      </c>
      <c r="E12" s="123">
        <v>409</v>
      </c>
      <c r="F12" s="178">
        <v>8.7765957446808596E-2</v>
      </c>
      <c r="G12" s="114">
        <v>42</v>
      </c>
      <c r="H12" s="117">
        <v>4</v>
      </c>
      <c r="I12" s="118" t="s">
        <v>20</v>
      </c>
      <c r="J12" s="159">
        <v>546</v>
      </c>
      <c r="K12" s="159">
        <v>1</v>
      </c>
      <c r="L12" s="159">
        <v>524</v>
      </c>
      <c r="M12" s="159">
        <v>233</v>
      </c>
      <c r="N12" s="159">
        <v>5</v>
      </c>
      <c r="O12" s="159">
        <v>4</v>
      </c>
      <c r="P12" s="159">
        <v>1</v>
      </c>
      <c r="Q12" s="159">
        <v>0</v>
      </c>
      <c r="R12" s="159">
        <v>0</v>
      </c>
      <c r="S12" s="159">
        <v>1314</v>
      </c>
      <c r="T12" s="114">
        <v>3</v>
      </c>
      <c r="U12" s="117">
        <v>4</v>
      </c>
      <c r="V12" s="118" t="s">
        <v>22</v>
      </c>
      <c r="W12" s="159">
        <v>293</v>
      </c>
      <c r="X12" s="159">
        <v>0</v>
      </c>
      <c r="Y12" s="159">
        <v>0</v>
      </c>
      <c r="Z12" s="159">
        <v>15</v>
      </c>
      <c r="AA12" s="159">
        <v>0</v>
      </c>
      <c r="AB12" s="159">
        <v>3</v>
      </c>
      <c r="AC12" s="159">
        <v>0</v>
      </c>
      <c r="AD12" s="159">
        <v>0</v>
      </c>
      <c r="AE12" s="159">
        <v>0</v>
      </c>
      <c r="AF12" s="159">
        <v>311</v>
      </c>
      <c r="AG12" s="114">
        <v>42</v>
      </c>
      <c r="AH12" s="117">
        <v>4</v>
      </c>
      <c r="AI12" s="118" t="s">
        <v>20</v>
      </c>
      <c r="AJ12" s="159">
        <v>381</v>
      </c>
      <c r="AK12" s="159">
        <v>0</v>
      </c>
      <c r="AL12" s="159">
        <v>521</v>
      </c>
      <c r="AM12" s="159">
        <v>224</v>
      </c>
      <c r="AN12" s="159">
        <v>5</v>
      </c>
      <c r="AO12" s="159">
        <v>0</v>
      </c>
      <c r="AP12" s="159">
        <v>1</v>
      </c>
      <c r="AQ12" s="159">
        <v>0</v>
      </c>
      <c r="AR12" s="159">
        <v>0</v>
      </c>
      <c r="AS12" s="159">
        <v>1132</v>
      </c>
      <c r="AT12" s="114">
        <v>64</v>
      </c>
      <c r="AU12" s="117">
        <v>4</v>
      </c>
      <c r="AV12" s="118" t="s">
        <v>55</v>
      </c>
      <c r="AW12" s="229"/>
      <c r="AX12" s="229">
        <v>1</v>
      </c>
      <c r="AY12" s="229">
        <v>3</v>
      </c>
      <c r="AZ12" s="229"/>
      <c r="BA12" s="229">
        <v>4</v>
      </c>
      <c r="BB12" s="114">
        <v>42</v>
      </c>
      <c r="BC12" s="117">
        <v>4</v>
      </c>
      <c r="BD12" s="118" t="s">
        <v>20</v>
      </c>
      <c r="BE12" s="145">
        <v>1132</v>
      </c>
      <c r="BF12" s="145">
        <v>182</v>
      </c>
      <c r="BG12" s="145">
        <v>1314</v>
      </c>
      <c r="BH12" s="114">
        <v>42</v>
      </c>
      <c r="BI12" s="117">
        <v>4</v>
      </c>
      <c r="BJ12" s="118" t="s">
        <v>20</v>
      </c>
      <c r="BK12" s="125">
        <v>1317</v>
      </c>
      <c r="BL12" s="125">
        <v>1342</v>
      </c>
      <c r="BM12" s="125">
        <v>1314</v>
      </c>
      <c r="BN12" s="83">
        <v>-2.277904328018221E-3</v>
      </c>
      <c r="BO12" s="83">
        <v>-2.0864381520119268E-2</v>
      </c>
      <c r="BP12" s="84">
        <v>5.2890033810980522E-2</v>
      </c>
    </row>
    <row r="13" spans="2:68">
      <c r="C13" s="105" t="s">
        <v>123</v>
      </c>
      <c r="D13" s="123">
        <v>0</v>
      </c>
      <c r="E13" s="123">
        <v>239</v>
      </c>
      <c r="F13" s="179">
        <v>1</v>
      </c>
      <c r="G13" s="114">
        <v>59</v>
      </c>
      <c r="H13" s="117">
        <v>5</v>
      </c>
      <c r="I13" s="118" t="s">
        <v>28</v>
      </c>
      <c r="J13" s="159">
        <v>514</v>
      </c>
      <c r="K13" s="159">
        <v>37</v>
      </c>
      <c r="L13" s="159">
        <v>279</v>
      </c>
      <c r="M13" s="159">
        <v>92</v>
      </c>
      <c r="N13" s="159">
        <v>1</v>
      </c>
      <c r="O13" s="159">
        <v>0</v>
      </c>
      <c r="P13" s="159">
        <v>1</v>
      </c>
      <c r="Q13" s="159">
        <v>1</v>
      </c>
      <c r="R13" s="159">
        <v>0</v>
      </c>
      <c r="S13" s="159">
        <v>925</v>
      </c>
      <c r="T13" s="114">
        <v>22</v>
      </c>
      <c r="U13" s="117">
        <v>5</v>
      </c>
      <c r="V13" s="118" t="s">
        <v>18</v>
      </c>
      <c r="W13" s="159">
        <v>128</v>
      </c>
      <c r="X13" s="159">
        <v>1</v>
      </c>
      <c r="Y13" s="159">
        <v>161</v>
      </c>
      <c r="Z13" s="159">
        <v>10</v>
      </c>
      <c r="AA13" s="159">
        <v>0</v>
      </c>
      <c r="AB13" s="159">
        <v>2</v>
      </c>
      <c r="AC13" s="159">
        <v>0</v>
      </c>
      <c r="AD13" s="159">
        <v>0</v>
      </c>
      <c r="AE13" s="159">
        <v>0</v>
      </c>
      <c r="AF13" s="159">
        <v>302</v>
      </c>
      <c r="AG13" s="114">
        <v>59</v>
      </c>
      <c r="AH13" s="117">
        <v>5</v>
      </c>
      <c r="AI13" s="118" t="s">
        <v>28</v>
      </c>
      <c r="AJ13" s="159">
        <v>461</v>
      </c>
      <c r="AK13" s="159">
        <v>36</v>
      </c>
      <c r="AL13" s="159">
        <v>275</v>
      </c>
      <c r="AM13" s="159">
        <v>89</v>
      </c>
      <c r="AN13" s="159">
        <v>1</v>
      </c>
      <c r="AO13" s="159">
        <v>0</v>
      </c>
      <c r="AP13" s="159">
        <v>1</v>
      </c>
      <c r="AQ13" s="159">
        <v>1</v>
      </c>
      <c r="AR13" s="159">
        <v>0</v>
      </c>
      <c r="AS13" s="159">
        <v>864</v>
      </c>
      <c r="AT13" s="208"/>
      <c r="AU13" s="200" t="s">
        <v>64</v>
      </c>
      <c r="AV13" s="200"/>
      <c r="AW13" s="182">
        <v>48</v>
      </c>
      <c r="AX13" s="182">
        <v>68</v>
      </c>
      <c r="AY13" s="182">
        <v>156</v>
      </c>
      <c r="AZ13" s="182">
        <v>12</v>
      </c>
      <c r="BA13" s="182">
        <v>284</v>
      </c>
      <c r="BB13" s="114">
        <v>59</v>
      </c>
      <c r="BC13" s="117">
        <v>5</v>
      </c>
      <c r="BD13" s="118" t="s">
        <v>28</v>
      </c>
      <c r="BE13" s="145">
        <v>864</v>
      </c>
      <c r="BF13" s="145">
        <v>61</v>
      </c>
      <c r="BG13" s="145">
        <v>925</v>
      </c>
      <c r="BH13" s="114">
        <v>59</v>
      </c>
      <c r="BI13" s="117">
        <v>5</v>
      </c>
      <c r="BJ13" s="118" t="s">
        <v>28</v>
      </c>
      <c r="BK13" s="125">
        <v>836</v>
      </c>
      <c r="BL13" s="125">
        <v>931</v>
      </c>
      <c r="BM13" s="125">
        <v>925</v>
      </c>
      <c r="BN13" s="83">
        <v>0.10645933014354059</v>
      </c>
      <c r="BO13" s="83">
        <v>-6.4446831364124435E-3</v>
      </c>
      <c r="BP13" s="84">
        <v>3.7232329737562388E-2</v>
      </c>
    </row>
    <row r="14" spans="2:68">
      <c r="C14" s="105" t="s">
        <v>136</v>
      </c>
      <c r="D14" s="123">
        <v>102</v>
      </c>
      <c r="E14" s="123">
        <v>92</v>
      </c>
      <c r="F14" s="170">
        <v>-9.8039215686274495E-2</v>
      </c>
      <c r="G14" s="114">
        <v>21</v>
      </c>
      <c r="H14" s="117">
        <v>6</v>
      </c>
      <c r="I14" s="118" t="s">
        <v>12</v>
      </c>
      <c r="J14" s="159">
        <v>693</v>
      </c>
      <c r="K14" s="159">
        <v>8</v>
      </c>
      <c r="L14" s="159">
        <v>67</v>
      </c>
      <c r="M14" s="159">
        <v>97</v>
      </c>
      <c r="N14" s="159">
        <v>10</v>
      </c>
      <c r="O14" s="159">
        <v>3</v>
      </c>
      <c r="P14" s="159">
        <v>0</v>
      </c>
      <c r="Q14" s="159">
        <v>14</v>
      </c>
      <c r="R14" s="159">
        <v>0</v>
      </c>
      <c r="S14" s="159">
        <v>892</v>
      </c>
      <c r="T14" s="114">
        <v>21</v>
      </c>
      <c r="U14" s="117">
        <v>6</v>
      </c>
      <c r="V14" s="118" t="s">
        <v>12</v>
      </c>
      <c r="W14" s="159">
        <v>229</v>
      </c>
      <c r="X14" s="159">
        <v>0</v>
      </c>
      <c r="Y14" s="159">
        <v>1</v>
      </c>
      <c r="Z14" s="159">
        <v>1</v>
      </c>
      <c r="AA14" s="159">
        <v>0</v>
      </c>
      <c r="AB14" s="159">
        <v>3</v>
      </c>
      <c r="AC14" s="159">
        <v>0</v>
      </c>
      <c r="AD14" s="159">
        <v>0</v>
      </c>
      <c r="AE14" s="159">
        <v>0</v>
      </c>
      <c r="AF14" s="159">
        <v>234</v>
      </c>
      <c r="AG14" s="114">
        <v>20</v>
      </c>
      <c r="AH14" s="117">
        <v>6</v>
      </c>
      <c r="AI14" s="118" t="s">
        <v>32</v>
      </c>
      <c r="AJ14" s="159">
        <v>327</v>
      </c>
      <c r="AK14" s="159">
        <v>7</v>
      </c>
      <c r="AL14" s="159">
        <v>286</v>
      </c>
      <c r="AM14" s="159">
        <v>130</v>
      </c>
      <c r="AN14" s="159">
        <v>7</v>
      </c>
      <c r="AO14" s="159">
        <v>0</v>
      </c>
      <c r="AP14" s="159">
        <v>0</v>
      </c>
      <c r="AQ14" s="159">
        <v>12</v>
      </c>
      <c r="AR14" s="159">
        <v>0</v>
      </c>
      <c r="AS14" s="159">
        <v>769</v>
      </c>
      <c r="AT14" s="208"/>
      <c r="AU14" s="208"/>
      <c r="AV14" s="208"/>
      <c r="AW14" s="208"/>
      <c r="AX14" s="208"/>
      <c r="AY14" s="208"/>
      <c r="AZ14" s="208"/>
      <c r="BA14" s="72" t="s">
        <v>66</v>
      </c>
      <c r="BB14" s="114">
        <v>21</v>
      </c>
      <c r="BC14" s="117">
        <v>6</v>
      </c>
      <c r="BD14" s="118" t="s">
        <v>12</v>
      </c>
      <c r="BE14" s="145">
        <v>658</v>
      </c>
      <c r="BF14" s="145">
        <v>234</v>
      </c>
      <c r="BG14" s="145">
        <v>892</v>
      </c>
      <c r="BH14" s="114">
        <v>21</v>
      </c>
      <c r="BI14" s="117">
        <v>6</v>
      </c>
      <c r="BJ14" s="118" t="s">
        <v>12</v>
      </c>
      <c r="BK14" s="125">
        <v>949</v>
      </c>
      <c r="BL14" s="125">
        <v>924</v>
      </c>
      <c r="BM14" s="125">
        <v>892</v>
      </c>
      <c r="BN14" s="83">
        <v>-6.0063224446786134E-2</v>
      </c>
      <c r="BO14" s="83">
        <v>-3.4632034632034681E-2</v>
      </c>
      <c r="BP14" s="84">
        <v>3.5904041217195301E-2</v>
      </c>
    </row>
    <row r="15" spans="2:68">
      <c r="C15" s="105" t="s">
        <v>187</v>
      </c>
      <c r="D15" s="123">
        <v>102</v>
      </c>
      <c r="E15" s="123">
        <v>105</v>
      </c>
      <c r="F15" s="170">
        <v>2.9411764705882248E-2</v>
      </c>
      <c r="G15" s="114">
        <v>20</v>
      </c>
      <c r="H15" s="117">
        <v>7</v>
      </c>
      <c r="I15" s="118" t="s">
        <v>32</v>
      </c>
      <c r="J15" s="159">
        <v>383</v>
      </c>
      <c r="K15" s="159">
        <v>7</v>
      </c>
      <c r="L15" s="159">
        <v>286</v>
      </c>
      <c r="M15" s="159">
        <v>131</v>
      </c>
      <c r="N15" s="159">
        <v>8</v>
      </c>
      <c r="O15" s="159">
        <v>1</v>
      </c>
      <c r="P15" s="159">
        <v>0</v>
      </c>
      <c r="Q15" s="159">
        <v>12</v>
      </c>
      <c r="R15" s="159">
        <v>0</v>
      </c>
      <c r="S15" s="159">
        <v>828</v>
      </c>
      <c r="T15" s="114">
        <v>38</v>
      </c>
      <c r="U15" s="117">
        <v>7</v>
      </c>
      <c r="V15" s="118" t="s">
        <v>48</v>
      </c>
      <c r="W15" s="159">
        <v>157</v>
      </c>
      <c r="X15" s="159">
        <v>0</v>
      </c>
      <c r="Y15" s="159">
        <v>55</v>
      </c>
      <c r="Z15" s="159">
        <v>4</v>
      </c>
      <c r="AA15" s="159">
        <v>0</v>
      </c>
      <c r="AB15" s="159">
        <v>3</v>
      </c>
      <c r="AC15" s="159">
        <v>0</v>
      </c>
      <c r="AD15" s="159">
        <v>0</v>
      </c>
      <c r="AE15" s="159">
        <v>0</v>
      </c>
      <c r="AF15" s="159">
        <v>219</v>
      </c>
      <c r="AG15" s="114">
        <v>23</v>
      </c>
      <c r="AH15" s="117">
        <v>7</v>
      </c>
      <c r="AI15" s="118" t="s">
        <v>30</v>
      </c>
      <c r="AJ15" s="159">
        <v>247</v>
      </c>
      <c r="AK15" s="159">
        <v>7</v>
      </c>
      <c r="AL15" s="159">
        <v>122</v>
      </c>
      <c r="AM15" s="159">
        <v>319</v>
      </c>
      <c r="AN15" s="159">
        <v>5</v>
      </c>
      <c r="AO15" s="159">
        <v>2</v>
      </c>
      <c r="AP15" s="159">
        <v>0</v>
      </c>
      <c r="AQ15" s="159">
        <v>1</v>
      </c>
      <c r="AR15" s="159">
        <v>0</v>
      </c>
      <c r="AS15" s="159">
        <v>703</v>
      </c>
      <c r="AT15" s="208"/>
      <c r="AU15" s="208"/>
      <c r="AV15" s="208"/>
      <c r="AW15" s="208"/>
      <c r="AX15" s="208"/>
      <c r="AY15" s="208"/>
      <c r="AZ15" s="208"/>
      <c r="BA15" s="72" t="s">
        <v>68</v>
      </c>
      <c r="BB15" s="114">
        <v>20</v>
      </c>
      <c r="BC15" s="117">
        <v>7</v>
      </c>
      <c r="BD15" s="118" t="s">
        <v>32</v>
      </c>
      <c r="BE15" s="145">
        <v>769</v>
      </c>
      <c r="BF15" s="145">
        <v>59</v>
      </c>
      <c r="BG15" s="145">
        <v>828</v>
      </c>
      <c r="BH15" s="114">
        <v>20</v>
      </c>
      <c r="BI15" s="117">
        <v>7</v>
      </c>
      <c r="BJ15" s="118" t="s">
        <v>32</v>
      </c>
      <c r="BK15" s="125">
        <v>799</v>
      </c>
      <c r="BL15" s="125">
        <v>827</v>
      </c>
      <c r="BM15" s="125">
        <v>828</v>
      </c>
      <c r="BN15" s="83">
        <v>3.6295369211514439E-2</v>
      </c>
      <c r="BO15" s="83">
        <v>1.2091898428052694E-3</v>
      </c>
      <c r="BP15" s="84">
        <v>3.3327966511028817E-2</v>
      </c>
    </row>
    <row r="16" spans="2:68">
      <c r="B16" s="3"/>
      <c r="C16" s="105" t="s">
        <v>188</v>
      </c>
      <c r="D16" s="123">
        <v>52</v>
      </c>
      <c r="E16" s="123">
        <v>80</v>
      </c>
      <c r="F16" s="170">
        <v>0.53846153846153855</v>
      </c>
      <c r="G16" s="114">
        <v>23</v>
      </c>
      <c r="H16" s="117">
        <v>8</v>
      </c>
      <c r="I16" s="118" t="s">
        <v>30</v>
      </c>
      <c r="J16" s="159">
        <v>266</v>
      </c>
      <c r="K16" s="159">
        <v>8</v>
      </c>
      <c r="L16" s="159">
        <v>122</v>
      </c>
      <c r="M16" s="159">
        <v>323</v>
      </c>
      <c r="N16" s="159">
        <v>5</v>
      </c>
      <c r="O16" s="159">
        <v>2</v>
      </c>
      <c r="P16" s="159">
        <v>0</v>
      </c>
      <c r="Q16" s="159">
        <v>1</v>
      </c>
      <c r="R16" s="159">
        <v>0</v>
      </c>
      <c r="S16" s="159">
        <v>727</v>
      </c>
      <c r="T16" s="114">
        <v>12</v>
      </c>
      <c r="U16" s="117">
        <v>8</v>
      </c>
      <c r="V16" s="118" t="s">
        <v>36</v>
      </c>
      <c r="W16" s="159">
        <v>169</v>
      </c>
      <c r="X16" s="159">
        <v>1</v>
      </c>
      <c r="Y16" s="159">
        <v>1</v>
      </c>
      <c r="Z16" s="159">
        <v>1</v>
      </c>
      <c r="AA16" s="159">
        <v>4</v>
      </c>
      <c r="AB16" s="159">
        <v>19</v>
      </c>
      <c r="AC16" s="159">
        <v>0</v>
      </c>
      <c r="AD16" s="159">
        <v>0</v>
      </c>
      <c r="AE16" s="159">
        <v>0</v>
      </c>
      <c r="AF16" s="159">
        <v>195</v>
      </c>
      <c r="AG16" s="114">
        <v>21</v>
      </c>
      <c r="AH16" s="117">
        <v>8</v>
      </c>
      <c r="AI16" s="118" t="s">
        <v>12</v>
      </c>
      <c r="AJ16" s="159">
        <v>464</v>
      </c>
      <c r="AK16" s="159">
        <v>8</v>
      </c>
      <c r="AL16" s="159">
        <v>66</v>
      </c>
      <c r="AM16" s="159">
        <v>96</v>
      </c>
      <c r="AN16" s="159">
        <v>10</v>
      </c>
      <c r="AO16" s="159">
        <v>0</v>
      </c>
      <c r="AP16" s="159">
        <v>0</v>
      </c>
      <c r="AQ16" s="159">
        <v>14</v>
      </c>
      <c r="AR16" s="159">
        <v>0</v>
      </c>
      <c r="AS16" s="159">
        <v>658</v>
      </c>
      <c r="AT16" s="208"/>
      <c r="AU16" s="208"/>
      <c r="AV16" s="208"/>
      <c r="AW16" s="208"/>
      <c r="AX16" s="208"/>
      <c r="AY16" s="208"/>
      <c r="AZ16" s="208"/>
      <c r="BA16" s="70" t="s">
        <v>73</v>
      </c>
      <c r="BB16" s="114">
        <v>23</v>
      </c>
      <c r="BC16" s="117">
        <v>8</v>
      </c>
      <c r="BD16" s="118" t="s">
        <v>30</v>
      </c>
      <c r="BE16" s="145">
        <v>703</v>
      </c>
      <c r="BF16" s="145">
        <v>24</v>
      </c>
      <c r="BG16" s="145">
        <v>727</v>
      </c>
      <c r="BH16" s="114">
        <v>23</v>
      </c>
      <c r="BI16" s="117">
        <v>8</v>
      </c>
      <c r="BJ16" s="118" t="s">
        <v>30</v>
      </c>
      <c r="BK16" s="125">
        <v>701</v>
      </c>
      <c r="BL16" s="125">
        <v>730</v>
      </c>
      <c r="BM16" s="125">
        <v>727</v>
      </c>
      <c r="BN16" s="83">
        <v>3.7089871611982961E-2</v>
      </c>
      <c r="BO16" s="83">
        <v>-4.109589041095929E-3</v>
      </c>
      <c r="BP16" s="84">
        <v>2.9262598615359844E-2</v>
      </c>
    </row>
    <row r="17" spans="2:68">
      <c r="B17" s="3"/>
      <c r="C17" s="105" t="s">
        <v>189</v>
      </c>
      <c r="D17" s="123">
        <v>9</v>
      </c>
      <c r="E17" s="123">
        <v>16</v>
      </c>
      <c r="F17" s="170">
        <v>0.77777777777777768</v>
      </c>
      <c r="G17" s="114">
        <v>38</v>
      </c>
      <c r="H17" s="117">
        <v>9</v>
      </c>
      <c r="I17" s="118" t="s">
        <v>48</v>
      </c>
      <c r="J17" s="159">
        <v>289</v>
      </c>
      <c r="K17" s="159">
        <v>0</v>
      </c>
      <c r="L17" s="159">
        <v>341</v>
      </c>
      <c r="M17" s="159">
        <v>68</v>
      </c>
      <c r="N17" s="159">
        <v>3</v>
      </c>
      <c r="O17" s="159">
        <v>3</v>
      </c>
      <c r="P17" s="159">
        <v>0</v>
      </c>
      <c r="Q17" s="159">
        <v>13</v>
      </c>
      <c r="R17" s="159">
        <v>0</v>
      </c>
      <c r="S17" s="159">
        <v>717</v>
      </c>
      <c r="T17" s="114">
        <v>42</v>
      </c>
      <c r="U17" s="117">
        <v>9</v>
      </c>
      <c r="V17" s="118" t="s">
        <v>20</v>
      </c>
      <c r="W17" s="159">
        <v>165</v>
      </c>
      <c r="X17" s="159">
        <v>1</v>
      </c>
      <c r="Y17" s="159">
        <v>3</v>
      </c>
      <c r="Z17" s="159">
        <v>9</v>
      </c>
      <c r="AA17" s="159">
        <v>0</v>
      </c>
      <c r="AB17" s="159">
        <v>4</v>
      </c>
      <c r="AC17" s="159">
        <v>0</v>
      </c>
      <c r="AD17" s="159">
        <v>0</v>
      </c>
      <c r="AE17" s="159">
        <v>0</v>
      </c>
      <c r="AF17" s="159">
        <v>182</v>
      </c>
      <c r="AG17" s="114">
        <v>25</v>
      </c>
      <c r="AH17" s="117">
        <v>9</v>
      </c>
      <c r="AI17" s="118" t="s">
        <v>42</v>
      </c>
      <c r="AJ17" s="159">
        <v>295</v>
      </c>
      <c r="AK17" s="159">
        <v>1</v>
      </c>
      <c r="AL17" s="159">
        <v>155</v>
      </c>
      <c r="AM17" s="159">
        <v>97</v>
      </c>
      <c r="AN17" s="159">
        <v>2</v>
      </c>
      <c r="AO17" s="159">
        <v>0</v>
      </c>
      <c r="AP17" s="159">
        <v>0</v>
      </c>
      <c r="AQ17" s="159">
        <v>1</v>
      </c>
      <c r="AR17" s="159">
        <v>0</v>
      </c>
      <c r="AS17" s="159">
        <v>551</v>
      </c>
      <c r="AT17" s="208"/>
      <c r="AU17" s="157" t="s">
        <v>190</v>
      </c>
      <c r="AV17" s="208"/>
      <c r="AW17" s="208"/>
      <c r="AX17" s="208"/>
      <c r="AY17" s="208"/>
      <c r="AZ17" s="208"/>
      <c r="BA17" s="208"/>
      <c r="BB17" s="114">
        <v>38</v>
      </c>
      <c r="BC17" s="117">
        <v>9</v>
      </c>
      <c r="BD17" s="118" t="s">
        <v>48</v>
      </c>
      <c r="BE17" s="145">
        <v>498</v>
      </c>
      <c r="BF17" s="145">
        <v>219</v>
      </c>
      <c r="BG17" s="146">
        <v>717</v>
      </c>
      <c r="BH17" s="114">
        <v>38</v>
      </c>
      <c r="BI17" s="117">
        <v>9</v>
      </c>
      <c r="BJ17" s="118" t="s">
        <v>48</v>
      </c>
      <c r="BK17" s="125">
        <v>690</v>
      </c>
      <c r="BL17" s="125">
        <v>717</v>
      </c>
      <c r="BM17" s="125">
        <v>717</v>
      </c>
      <c r="BN17" s="83">
        <v>3.9130434782608692E-2</v>
      </c>
      <c r="BO17" s="83">
        <v>0</v>
      </c>
      <c r="BP17" s="84">
        <v>2.8860086942521332E-2</v>
      </c>
    </row>
    <row r="18" spans="2:68">
      <c r="B18" s="3"/>
      <c r="C18" s="111" t="s">
        <v>125</v>
      </c>
      <c r="D18" s="124">
        <v>23690</v>
      </c>
      <c r="E18" s="124">
        <v>24844</v>
      </c>
      <c r="F18" s="180">
        <v>4.8712536935415773E-2</v>
      </c>
      <c r="G18" s="114">
        <v>3</v>
      </c>
      <c r="H18" s="117">
        <v>10</v>
      </c>
      <c r="I18" s="118" t="s">
        <v>22</v>
      </c>
      <c r="J18" s="159">
        <v>481</v>
      </c>
      <c r="K18" s="159">
        <v>4</v>
      </c>
      <c r="L18" s="159">
        <v>63</v>
      </c>
      <c r="M18" s="159">
        <v>124</v>
      </c>
      <c r="N18" s="159">
        <v>6</v>
      </c>
      <c r="O18" s="159">
        <v>3</v>
      </c>
      <c r="P18" s="159">
        <v>0</v>
      </c>
      <c r="Q18" s="159">
        <v>0</v>
      </c>
      <c r="R18" s="159">
        <v>0</v>
      </c>
      <c r="S18" s="159">
        <v>681</v>
      </c>
      <c r="T18" s="114">
        <v>39</v>
      </c>
      <c r="U18" s="117">
        <v>10</v>
      </c>
      <c r="V18" s="118" t="s">
        <v>24</v>
      </c>
      <c r="W18" s="159">
        <v>134</v>
      </c>
      <c r="X18" s="159">
        <v>0</v>
      </c>
      <c r="Y18" s="159">
        <v>1</v>
      </c>
      <c r="Z18" s="159">
        <v>4</v>
      </c>
      <c r="AA18" s="159">
        <v>1</v>
      </c>
      <c r="AB18" s="159">
        <v>3</v>
      </c>
      <c r="AC18" s="159">
        <v>0</v>
      </c>
      <c r="AD18" s="159">
        <v>0</v>
      </c>
      <c r="AE18" s="159">
        <v>0</v>
      </c>
      <c r="AF18" s="159">
        <v>143</v>
      </c>
      <c r="AG18" s="114">
        <v>38</v>
      </c>
      <c r="AH18" s="117">
        <v>10</v>
      </c>
      <c r="AI18" s="118" t="s">
        <v>48</v>
      </c>
      <c r="AJ18" s="159">
        <v>132</v>
      </c>
      <c r="AK18" s="159">
        <v>0</v>
      </c>
      <c r="AL18" s="159">
        <v>286</v>
      </c>
      <c r="AM18" s="159">
        <v>64</v>
      </c>
      <c r="AN18" s="159">
        <v>3</v>
      </c>
      <c r="AO18" s="159">
        <v>0</v>
      </c>
      <c r="AP18" s="159">
        <v>0</v>
      </c>
      <c r="AQ18" s="159">
        <v>13</v>
      </c>
      <c r="AR18" s="159">
        <v>0</v>
      </c>
      <c r="AS18" s="159">
        <v>498</v>
      </c>
      <c r="AT18" s="208"/>
      <c r="AU18" s="157" t="s">
        <v>191</v>
      </c>
      <c r="AV18" s="208"/>
      <c r="AW18" s="208"/>
      <c r="AX18" s="208"/>
      <c r="AY18" s="208"/>
      <c r="AZ18" s="208"/>
      <c r="BA18" s="208"/>
      <c r="BB18" s="114">
        <v>3</v>
      </c>
      <c r="BC18" s="117">
        <v>10</v>
      </c>
      <c r="BD18" s="118" t="s">
        <v>22</v>
      </c>
      <c r="BE18" s="145">
        <v>370</v>
      </c>
      <c r="BF18" s="145">
        <v>311</v>
      </c>
      <c r="BG18" s="145">
        <v>681</v>
      </c>
      <c r="BH18" s="114">
        <v>3</v>
      </c>
      <c r="BI18" s="117">
        <v>10</v>
      </c>
      <c r="BJ18" s="118" t="s">
        <v>22</v>
      </c>
      <c r="BK18" s="125">
        <v>666</v>
      </c>
      <c r="BL18" s="125">
        <v>710</v>
      </c>
      <c r="BM18" s="125">
        <v>681</v>
      </c>
      <c r="BN18" s="83">
        <v>2.2522522522522515E-2</v>
      </c>
      <c r="BO18" s="83">
        <v>-4.0845070422535157E-2</v>
      </c>
      <c r="BP18" s="84">
        <v>2.7411044920302687E-2</v>
      </c>
    </row>
    <row r="19" spans="2:68">
      <c r="B19" s="3"/>
      <c r="C19" s="75" t="s">
        <v>73</v>
      </c>
      <c r="E19" s="191"/>
      <c r="G19" s="114">
        <v>25</v>
      </c>
      <c r="H19" s="117">
        <v>11</v>
      </c>
      <c r="I19" s="118" t="s">
        <v>42</v>
      </c>
      <c r="J19" s="159">
        <v>380</v>
      </c>
      <c r="K19" s="159">
        <v>1</v>
      </c>
      <c r="L19" s="159">
        <v>171</v>
      </c>
      <c r="M19" s="159">
        <v>97</v>
      </c>
      <c r="N19" s="159">
        <v>2</v>
      </c>
      <c r="O19" s="159">
        <v>0</v>
      </c>
      <c r="P19" s="159">
        <v>0</v>
      </c>
      <c r="Q19" s="159">
        <v>1</v>
      </c>
      <c r="R19" s="159">
        <v>0</v>
      </c>
      <c r="S19" s="159">
        <v>652</v>
      </c>
      <c r="T19" s="114">
        <v>25</v>
      </c>
      <c r="U19" s="117">
        <v>11</v>
      </c>
      <c r="V19" s="118" t="s">
        <v>42</v>
      </c>
      <c r="W19" s="159">
        <v>85</v>
      </c>
      <c r="X19" s="159">
        <v>0</v>
      </c>
      <c r="Y19" s="159">
        <v>16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101</v>
      </c>
      <c r="AG19" s="114">
        <v>3</v>
      </c>
      <c r="AH19" s="117">
        <v>11</v>
      </c>
      <c r="AI19" s="118" t="s">
        <v>22</v>
      </c>
      <c r="AJ19" s="159">
        <v>188</v>
      </c>
      <c r="AK19" s="159">
        <v>4</v>
      </c>
      <c r="AL19" s="159">
        <v>63</v>
      </c>
      <c r="AM19" s="159">
        <v>109</v>
      </c>
      <c r="AN19" s="159">
        <v>6</v>
      </c>
      <c r="AO19" s="159">
        <v>0</v>
      </c>
      <c r="AP19" s="159">
        <v>0</v>
      </c>
      <c r="AQ19" s="159">
        <v>0</v>
      </c>
      <c r="AR19" s="159">
        <v>0</v>
      </c>
      <c r="AS19" s="159">
        <v>370</v>
      </c>
      <c r="AT19" s="208"/>
      <c r="AU19" s="157" t="s">
        <v>193</v>
      </c>
      <c r="AV19" s="208"/>
      <c r="AW19" s="208"/>
      <c r="AX19" s="208"/>
      <c r="AY19" s="208"/>
      <c r="AZ19" s="208"/>
      <c r="BA19" s="208"/>
      <c r="BB19" s="114">
        <v>25</v>
      </c>
      <c r="BC19" s="117">
        <v>11</v>
      </c>
      <c r="BD19" s="118" t="s">
        <v>42</v>
      </c>
      <c r="BE19" s="145">
        <v>551</v>
      </c>
      <c r="BF19" s="145">
        <v>101</v>
      </c>
      <c r="BG19" s="145">
        <v>652</v>
      </c>
      <c r="BH19" s="114">
        <v>25</v>
      </c>
      <c r="BI19" s="117">
        <v>11</v>
      </c>
      <c r="BJ19" s="118" t="s">
        <v>42</v>
      </c>
      <c r="BK19" s="125">
        <v>656</v>
      </c>
      <c r="BL19" s="125">
        <v>659</v>
      </c>
      <c r="BM19" s="125">
        <v>652</v>
      </c>
      <c r="BN19" s="83">
        <v>-6.0975609756097615E-3</v>
      </c>
      <c r="BO19" s="83">
        <v>-1.0622154779969639E-2</v>
      </c>
      <c r="BP19" s="84">
        <v>2.6243761069071003E-2</v>
      </c>
    </row>
    <row r="20" spans="2:68">
      <c r="B20" s="3"/>
      <c r="G20" s="114">
        <v>18</v>
      </c>
      <c r="H20" s="117">
        <v>12</v>
      </c>
      <c r="I20" s="118" t="s">
        <v>52</v>
      </c>
      <c r="J20" s="159">
        <v>367</v>
      </c>
      <c r="K20" s="159">
        <v>3</v>
      </c>
      <c r="L20" s="159">
        <v>111</v>
      </c>
      <c r="M20" s="159">
        <v>48</v>
      </c>
      <c r="N20" s="159">
        <v>4</v>
      </c>
      <c r="O20" s="159">
        <v>8</v>
      </c>
      <c r="P20" s="159">
        <v>1</v>
      </c>
      <c r="Q20" s="159">
        <v>0</v>
      </c>
      <c r="R20" s="159">
        <v>0</v>
      </c>
      <c r="S20" s="159">
        <v>542</v>
      </c>
      <c r="T20" s="114">
        <v>40</v>
      </c>
      <c r="U20" s="117">
        <v>12</v>
      </c>
      <c r="V20" s="118" t="s">
        <v>57</v>
      </c>
      <c r="W20" s="159">
        <v>70</v>
      </c>
      <c r="X20" s="159">
        <v>0</v>
      </c>
      <c r="Y20" s="159">
        <v>0</v>
      </c>
      <c r="Z20" s="159">
        <v>0</v>
      </c>
      <c r="AA20" s="159">
        <v>0</v>
      </c>
      <c r="AB20" s="159">
        <v>8</v>
      </c>
      <c r="AC20" s="159">
        <v>0</v>
      </c>
      <c r="AD20" s="159">
        <v>0</v>
      </c>
      <c r="AE20" s="159">
        <v>0</v>
      </c>
      <c r="AF20" s="159">
        <v>78</v>
      </c>
      <c r="AG20" s="114">
        <v>34</v>
      </c>
      <c r="AH20" s="117">
        <v>12</v>
      </c>
      <c r="AI20" s="118" t="s">
        <v>34</v>
      </c>
      <c r="AJ20" s="159">
        <v>93</v>
      </c>
      <c r="AK20" s="159">
        <v>5</v>
      </c>
      <c r="AL20" s="159">
        <v>11</v>
      </c>
      <c r="AM20" s="159">
        <v>139</v>
      </c>
      <c r="AN20" s="159">
        <v>2</v>
      </c>
      <c r="AO20" s="159">
        <v>0</v>
      </c>
      <c r="AP20" s="159">
        <v>8</v>
      </c>
      <c r="AQ20" s="159">
        <v>0</v>
      </c>
      <c r="AR20" s="159">
        <v>0</v>
      </c>
      <c r="AS20" s="159">
        <v>258</v>
      </c>
      <c r="AT20" s="208"/>
      <c r="AU20" s="157" t="s">
        <v>194</v>
      </c>
      <c r="AV20" s="208"/>
      <c r="AW20" s="208"/>
      <c r="AX20" s="208"/>
      <c r="AY20" s="208"/>
      <c r="AZ20" s="208"/>
      <c r="BA20" s="208"/>
      <c r="BB20" s="114">
        <v>18</v>
      </c>
      <c r="BC20" s="117">
        <v>12</v>
      </c>
      <c r="BD20" s="118" t="s">
        <v>52</v>
      </c>
      <c r="BE20" s="145">
        <v>210</v>
      </c>
      <c r="BF20" s="145">
        <v>332</v>
      </c>
      <c r="BG20" s="145">
        <v>542</v>
      </c>
      <c r="BH20" s="114">
        <v>18</v>
      </c>
      <c r="BI20" s="117">
        <v>12</v>
      </c>
      <c r="BJ20" s="118" t="s">
        <v>52</v>
      </c>
      <c r="BK20" s="125">
        <v>442</v>
      </c>
      <c r="BL20" s="125">
        <v>534</v>
      </c>
      <c r="BM20" s="125">
        <v>542</v>
      </c>
      <c r="BN20" s="83">
        <v>0.2262443438914028</v>
      </c>
      <c r="BO20" s="83">
        <v>1.4981273408239737E-2</v>
      </c>
      <c r="BP20" s="84">
        <v>2.1816132667847366E-2</v>
      </c>
    </row>
    <row r="21" spans="2:68">
      <c r="G21" s="114">
        <v>12</v>
      </c>
      <c r="H21" s="117">
        <v>13</v>
      </c>
      <c r="I21" s="118" t="s">
        <v>36</v>
      </c>
      <c r="J21" s="159">
        <v>241</v>
      </c>
      <c r="K21" s="159">
        <v>4</v>
      </c>
      <c r="L21" s="159">
        <v>23</v>
      </c>
      <c r="M21" s="159">
        <v>2</v>
      </c>
      <c r="N21" s="159">
        <v>4</v>
      </c>
      <c r="O21" s="159">
        <v>21</v>
      </c>
      <c r="P21" s="159">
        <v>0</v>
      </c>
      <c r="Q21" s="159">
        <v>0</v>
      </c>
      <c r="R21" s="159">
        <v>0</v>
      </c>
      <c r="S21" s="159">
        <v>295</v>
      </c>
      <c r="T21" s="114">
        <v>59</v>
      </c>
      <c r="U21" s="117">
        <v>13</v>
      </c>
      <c r="V21" s="118" t="s">
        <v>28</v>
      </c>
      <c r="W21" s="159">
        <v>53</v>
      </c>
      <c r="X21" s="159">
        <v>1</v>
      </c>
      <c r="Y21" s="159">
        <v>4</v>
      </c>
      <c r="Z21" s="159">
        <v>3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61</v>
      </c>
      <c r="AG21" s="114">
        <v>18</v>
      </c>
      <c r="AH21" s="117">
        <v>13</v>
      </c>
      <c r="AI21" s="118" t="s">
        <v>52</v>
      </c>
      <c r="AJ21" s="159">
        <v>85</v>
      </c>
      <c r="AK21" s="159">
        <v>2</v>
      </c>
      <c r="AL21" s="159">
        <v>84</v>
      </c>
      <c r="AM21" s="159">
        <v>34</v>
      </c>
      <c r="AN21" s="159">
        <v>4</v>
      </c>
      <c r="AO21" s="159">
        <v>0</v>
      </c>
      <c r="AP21" s="159">
        <v>1</v>
      </c>
      <c r="AQ21" s="159">
        <v>0</v>
      </c>
      <c r="AR21" s="159">
        <v>0</v>
      </c>
      <c r="AS21" s="159">
        <v>210</v>
      </c>
      <c r="AT21" s="159"/>
      <c r="AU21" s="159"/>
      <c r="AV21" s="159"/>
      <c r="AW21" s="159"/>
      <c r="AX21" s="159"/>
      <c r="AY21" s="159"/>
      <c r="AZ21" s="159"/>
      <c r="BA21" s="159"/>
      <c r="BB21" s="114">
        <v>12</v>
      </c>
      <c r="BC21" s="117">
        <v>13</v>
      </c>
      <c r="BD21" s="118" t="s">
        <v>36</v>
      </c>
      <c r="BE21" s="145">
        <v>100</v>
      </c>
      <c r="BF21" s="145">
        <v>195</v>
      </c>
      <c r="BG21" s="145">
        <v>295</v>
      </c>
      <c r="BH21" s="114">
        <v>12</v>
      </c>
      <c r="BI21" s="117">
        <v>13</v>
      </c>
      <c r="BJ21" s="118" t="s">
        <v>36</v>
      </c>
      <c r="BK21" s="125">
        <v>262</v>
      </c>
      <c r="BL21" s="125">
        <v>296</v>
      </c>
      <c r="BM21" s="125">
        <v>295</v>
      </c>
      <c r="BN21" s="83">
        <v>0.12595419847328237</v>
      </c>
      <c r="BO21" s="83">
        <v>-3.3783783783783994E-3</v>
      </c>
      <c r="BP21" s="84">
        <v>1.1874094348736113E-2</v>
      </c>
    </row>
    <row r="22" spans="2:68">
      <c r="G22" s="114">
        <v>34</v>
      </c>
      <c r="H22" s="117">
        <v>14</v>
      </c>
      <c r="I22" s="118" t="s">
        <v>34</v>
      </c>
      <c r="J22" s="159">
        <v>120</v>
      </c>
      <c r="K22" s="159">
        <v>5</v>
      </c>
      <c r="L22" s="159">
        <v>16</v>
      </c>
      <c r="M22" s="159">
        <v>141</v>
      </c>
      <c r="N22" s="159">
        <v>2</v>
      </c>
      <c r="O22" s="159">
        <v>0</v>
      </c>
      <c r="P22" s="159">
        <v>8</v>
      </c>
      <c r="Q22" s="159">
        <v>0</v>
      </c>
      <c r="R22" s="159">
        <v>0</v>
      </c>
      <c r="S22" s="159">
        <v>292</v>
      </c>
      <c r="T22" s="114">
        <v>20</v>
      </c>
      <c r="U22" s="117">
        <v>14</v>
      </c>
      <c r="V22" s="118" t="s">
        <v>32</v>
      </c>
      <c r="W22" s="159">
        <v>56</v>
      </c>
      <c r="X22" s="159">
        <v>0</v>
      </c>
      <c r="Y22" s="159">
        <v>0</v>
      </c>
      <c r="Z22" s="159">
        <v>1</v>
      </c>
      <c r="AA22" s="159">
        <v>1</v>
      </c>
      <c r="AB22" s="159">
        <v>1</v>
      </c>
      <c r="AC22" s="159">
        <v>0</v>
      </c>
      <c r="AD22" s="159">
        <v>0</v>
      </c>
      <c r="AE22" s="159">
        <v>0</v>
      </c>
      <c r="AF22" s="159">
        <v>59</v>
      </c>
      <c r="AG22" s="114">
        <v>24</v>
      </c>
      <c r="AH22" s="117">
        <v>14</v>
      </c>
      <c r="AI22" s="118" t="s">
        <v>14</v>
      </c>
      <c r="AJ22" s="159">
        <v>21</v>
      </c>
      <c r="AK22" s="159">
        <v>3</v>
      </c>
      <c r="AL22" s="159">
        <v>0</v>
      </c>
      <c r="AM22" s="159">
        <v>30</v>
      </c>
      <c r="AN22" s="159">
        <v>0</v>
      </c>
      <c r="AO22" s="159">
        <v>0</v>
      </c>
      <c r="AP22" s="159">
        <v>0</v>
      </c>
      <c r="AQ22" s="159">
        <v>0</v>
      </c>
      <c r="AR22" s="159">
        <v>106</v>
      </c>
      <c r="AS22" s="159">
        <v>160</v>
      </c>
      <c r="AT22" s="159"/>
      <c r="AU22" s="159"/>
      <c r="AV22" s="159"/>
      <c r="AW22" s="159"/>
      <c r="AX22" s="159"/>
      <c r="AY22" s="159"/>
      <c r="AZ22" s="159"/>
      <c r="BA22" s="159"/>
      <c r="BB22" s="114">
        <v>34</v>
      </c>
      <c r="BC22" s="117">
        <v>14</v>
      </c>
      <c r="BD22" s="118" t="s">
        <v>34</v>
      </c>
      <c r="BE22" s="145">
        <v>258</v>
      </c>
      <c r="BF22" s="145">
        <v>34</v>
      </c>
      <c r="BG22" s="145">
        <v>292</v>
      </c>
      <c r="BH22" s="114">
        <v>34</v>
      </c>
      <c r="BI22" s="117">
        <v>14</v>
      </c>
      <c r="BJ22" s="118" t="s">
        <v>34</v>
      </c>
      <c r="BK22" s="125">
        <v>286</v>
      </c>
      <c r="BL22" s="125">
        <v>288</v>
      </c>
      <c r="BM22" s="125">
        <v>292</v>
      </c>
      <c r="BN22" s="83">
        <v>2.0979020979021046E-2</v>
      </c>
      <c r="BO22" s="83">
        <v>1.388888888888884E-2</v>
      </c>
      <c r="BP22" s="84">
        <v>1.175334084688456E-2</v>
      </c>
    </row>
    <row r="23" spans="2:68">
      <c r="G23" s="114">
        <v>39</v>
      </c>
      <c r="H23" s="117">
        <v>15</v>
      </c>
      <c r="I23" s="118" t="s">
        <v>24</v>
      </c>
      <c r="J23" s="159">
        <v>238</v>
      </c>
      <c r="K23" s="159">
        <v>0</v>
      </c>
      <c r="L23" s="159">
        <v>3</v>
      </c>
      <c r="M23" s="159">
        <v>26</v>
      </c>
      <c r="N23" s="159">
        <v>3</v>
      </c>
      <c r="O23" s="159">
        <v>4</v>
      </c>
      <c r="P23" s="159">
        <v>0</v>
      </c>
      <c r="Q23" s="159">
        <v>1</v>
      </c>
      <c r="R23" s="159">
        <v>0</v>
      </c>
      <c r="S23" s="159">
        <v>275</v>
      </c>
      <c r="T23" s="114">
        <v>34</v>
      </c>
      <c r="U23" s="117">
        <v>15</v>
      </c>
      <c r="V23" s="118" t="s">
        <v>34</v>
      </c>
      <c r="W23" s="159">
        <v>27</v>
      </c>
      <c r="X23" s="159">
        <v>0</v>
      </c>
      <c r="Y23" s="159">
        <v>5</v>
      </c>
      <c r="Z23" s="159">
        <v>2</v>
      </c>
      <c r="AA23" s="159">
        <v>0</v>
      </c>
      <c r="AB23" s="159">
        <v>0</v>
      </c>
      <c r="AC23" s="159">
        <v>0</v>
      </c>
      <c r="AD23" s="159">
        <v>0</v>
      </c>
      <c r="AE23" s="159">
        <v>0</v>
      </c>
      <c r="AF23" s="159">
        <v>34</v>
      </c>
      <c r="AG23" s="114">
        <v>6</v>
      </c>
      <c r="AH23" s="117">
        <v>15</v>
      </c>
      <c r="AI23" s="118" t="s">
        <v>38</v>
      </c>
      <c r="AJ23" s="159">
        <v>61</v>
      </c>
      <c r="AK23" s="159">
        <v>1</v>
      </c>
      <c r="AL23" s="159">
        <v>61</v>
      </c>
      <c r="AM23" s="159">
        <v>15</v>
      </c>
      <c r="AN23" s="159">
        <v>3</v>
      </c>
      <c r="AO23" s="159">
        <v>0</v>
      </c>
      <c r="AP23" s="159">
        <v>0</v>
      </c>
      <c r="AQ23" s="159">
        <v>0</v>
      </c>
      <c r="AR23" s="159">
        <v>0</v>
      </c>
      <c r="AS23" s="159">
        <v>141</v>
      </c>
      <c r="AT23" s="159"/>
      <c r="AU23" s="159"/>
      <c r="AV23" s="159"/>
      <c r="AW23" s="159"/>
      <c r="AX23" s="159"/>
      <c r="AY23" s="159"/>
      <c r="AZ23" s="159"/>
      <c r="BA23" s="159"/>
      <c r="BB23" s="114">
        <v>39</v>
      </c>
      <c r="BC23" s="117">
        <v>15</v>
      </c>
      <c r="BD23" s="118" t="s">
        <v>24</v>
      </c>
      <c r="BE23" s="145">
        <v>132</v>
      </c>
      <c r="BF23" s="145">
        <v>143</v>
      </c>
      <c r="BG23" s="145">
        <v>275</v>
      </c>
      <c r="BH23" s="114">
        <v>39</v>
      </c>
      <c r="BI23" s="117">
        <v>15</v>
      </c>
      <c r="BJ23" s="118" t="s">
        <v>24</v>
      </c>
      <c r="BK23" s="125">
        <v>312</v>
      </c>
      <c r="BL23" s="125">
        <v>282</v>
      </c>
      <c r="BM23" s="125">
        <v>275</v>
      </c>
      <c r="BN23" s="83">
        <v>-0.11858974358974361</v>
      </c>
      <c r="BO23" s="83">
        <v>-2.4822695035460973E-2</v>
      </c>
      <c r="BP23" s="84">
        <v>1.1069071003059089E-2</v>
      </c>
    </row>
    <row r="24" spans="2:68">
      <c r="B24" s="3"/>
      <c r="G24" s="114">
        <v>24</v>
      </c>
      <c r="H24" s="117">
        <v>16</v>
      </c>
      <c r="I24" s="118" t="s">
        <v>14</v>
      </c>
      <c r="J24" s="159">
        <v>21</v>
      </c>
      <c r="K24" s="159">
        <v>3</v>
      </c>
      <c r="L24" s="159">
        <v>0</v>
      </c>
      <c r="M24" s="159">
        <v>30</v>
      </c>
      <c r="N24" s="159">
        <v>0</v>
      </c>
      <c r="O24" s="159">
        <v>0</v>
      </c>
      <c r="P24" s="159">
        <v>0</v>
      </c>
      <c r="Q24" s="159">
        <v>0</v>
      </c>
      <c r="R24" s="159">
        <v>106</v>
      </c>
      <c r="S24" s="159">
        <v>160</v>
      </c>
      <c r="T24" s="114">
        <v>23</v>
      </c>
      <c r="U24" s="117">
        <v>16</v>
      </c>
      <c r="V24" s="118" t="s">
        <v>30</v>
      </c>
      <c r="W24" s="159">
        <v>19</v>
      </c>
      <c r="X24" s="159">
        <v>1</v>
      </c>
      <c r="Y24" s="159">
        <v>0</v>
      </c>
      <c r="Z24" s="159">
        <v>4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24</v>
      </c>
      <c r="AG24" s="114">
        <v>39</v>
      </c>
      <c r="AH24" s="117">
        <v>16</v>
      </c>
      <c r="AI24" s="118" t="s">
        <v>24</v>
      </c>
      <c r="AJ24" s="159">
        <v>104</v>
      </c>
      <c r="AK24" s="159">
        <v>0</v>
      </c>
      <c r="AL24" s="159">
        <v>2</v>
      </c>
      <c r="AM24" s="159">
        <v>22</v>
      </c>
      <c r="AN24" s="159">
        <v>2</v>
      </c>
      <c r="AO24" s="159">
        <v>1</v>
      </c>
      <c r="AP24" s="159">
        <v>0</v>
      </c>
      <c r="AQ24" s="159">
        <v>1</v>
      </c>
      <c r="AR24" s="159">
        <v>0</v>
      </c>
      <c r="AS24" s="159">
        <v>132</v>
      </c>
      <c r="AT24" s="159"/>
      <c r="AU24" s="159"/>
      <c r="AV24" s="159"/>
      <c r="AW24" s="159"/>
      <c r="AX24" s="159"/>
      <c r="AY24" s="159"/>
      <c r="AZ24" s="159"/>
      <c r="BA24" s="159"/>
      <c r="BB24" s="114">
        <v>24</v>
      </c>
      <c r="BC24" s="117">
        <v>16</v>
      </c>
      <c r="BD24" s="118" t="s">
        <v>14</v>
      </c>
      <c r="BE24" s="145">
        <v>160</v>
      </c>
      <c r="BF24" s="145">
        <v>0</v>
      </c>
      <c r="BG24" s="145">
        <v>160</v>
      </c>
      <c r="BH24" s="114">
        <v>24</v>
      </c>
      <c r="BI24" s="117">
        <v>16</v>
      </c>
      <c r="BJ24" s="118" t="s">
        <v>14</v>
      </c>
      <c r="BK24" s="125">
        <v>51</v>
      </c>
      <c r="BL24" s="125">
        <v>54</v>
      </c>
      <c r="BM24" s="125">
        <v>160</v>
      </c>
      <c r="BN24" s="83">
        <v>2.1372549019607843</v>
      </c>
      <c r="BO24" s="83">
        <v>1.9629629629629628</v>
      </c>
      <c r="BP24" s="84">
        <v>6.4401867654161971E-3</v>
      </c>
    </row>
    <row r="25" spans="2:68">
      <c r="B25" s="3"/>
      <c r="D25" s="5"/>
      <c r="G25" s="114">
        <v>40</v>
      </c>
      <c r="H25" s="117">
        <v>17</v>
      </c>
      <c r="I25" s="118" t="s">
        <v>57</v>
      </c>
      <c r="J25" s="159">
        <v>92</v>
      </c>
      <c r="K25" s="159">
        <v>0</v>
      </c>
      <c r="L25" s="159">
        <v>5</v>
      </c>
      <c r="M25" s="159">
        <v>41</v>
      </c>
      <c r="N25" s="159">
        <v>2</v>
      </c>
      <c r="O25" s="159">
        <v>9</v>
      </c>
      <c r="P25" s="159">
        <v>0</v>
      </c>
      <c r="Q25" s="159">
        <v>3</v>
      </c>
      <c r="R25" s="159">
        <v>0</v>
      </c>
      <c r="S25" s="159">
        <v>152</v>
      </c>
      <c r="T25" s="114">
        <v>6</v>
      </c>
      <c r="U25" s="117">
        <v>17</v>
      </c>
      <c r="V25" s="118" t="s">
        <v>38</v>
      </c>
      <c r="W25" s="159">
        <v>9</v>
      </c>
      <c r="X25" s="159">
        <v>0</v>
      </c>
      <c r="Y25" s="159">
        <v>1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10</v>
      </c>
      <c r="AG25" s="114">
        <v>4</v>
      </c>
      <c r="AH25" s="117">
        <v>17</v>
      </c>
      <c r="AI25" s="118" t="s">
        <v>53</v>
      </c>
      <c r="AJ25" s="159">
        <v>1</v>
      </c>
      <c r="AK25" s="159">
        <v>0</v>
      </c>
      <c r="AL25" s="159">
        <v>1</v>
      </c>
      <c r="AM25" s="159">
        <v>6</v>
      </c>
      <c r="AN25" s="159">
        <v>0</v>
      </c>
      <c r="AO25" s="159">
        <v>0</v>
      </c>
      <c r="AP25" s="159">
        <v>0</v>
      </c>
      <c r="AQ25" s="159">
        <v>0</v>
      </c>
      <c r="AR25" s="159">
        <v>117</v>
      </c>
      <c r="AS25" s="159">
        <v>125</v>
      </c>
      <c r="AT25" s="159"/>
      <c r="AU25" s="159"/>
      <c r="AV25" s="159"/>
      <c r="AW25" s="159"/>
      <c r="AX25" s="159"/>
      <c r="AY25" s="159"/>
      <c r="AZ25" s="159"/>
      <c r="BA25" s="159"/>
      <c r="BB25" s="114">
        <v>40</v>
      </c>
      <c r="BC25" s="117">
        <v>17</v>
      </c>
      <c r="BD25" s="118" t="s">
        <v>57</v>
      </c>
      <c r="BE25" s="145">
        <v>74</v>
      </c>
      <c r="BF25" s="145">
        <v>78</v>
      </c>
      <c r="BG25" s="145">
        <v>152</v>
      </c>
      <c r="BH25" s="114">
        <v>40</v>
      </c>
      <c r="BI25" s="117">
        <v>17</v>
      </c>
      <c r="BJ25" s="118" t="s">
        <v>57</v>
      </c>
      <c r="BK25" s="125">
        <v>157</v>
      </c>
      <c r="BL25" s="125">
        <v>155</v>
      </c>
      <c r="BM25" s="125">
        <v>152</v>
      </c>
      <c r="BN25" s="83">
        <v>-3.1847133757961776E-2</v>
      </c>
      <c r="BO25" s="83">
        <v>-1.9354838709677469E-2</v>
      </c>
      <c r="BP25" s="84">
        <v>6.1181774271453875E-3</v>
      </c>
    </row>
    <row r="26" spans="2:68">
      <c r="B26" s="3"/>
      <c r="D26" s="5"/>
      <c r="G26" s="114">
        <v>6</v>
      </c>
      <c r="H26" s="117">
        <v>18</v>
      </c>
      <c r="I26" s="118" t="s">
        <v>38</v>
      </c>
      <c r="J26" s="159">
        <v>70</v>
      </c>
      <c r="K26" s="159">
        <v>1</v>
      </c>
      <c r="L26" s="159">
        <v>62</v>
      </c>
      <c r="M26" s="159">
        <v>15</v>
      </c>
      <c r="N26" s="159">
        <v>3</v>
      </c>
      <c r="O26" s="159">
        <v>0</v>
      </c>
      <c r="P26" s="159">
        <v>0</v>
      </c>
      <c r="Q26" s="159">
        <v>0</v>
      </c>
      <c r="R26" s="159">
        <v>0</v>
      </c>
      <c r="S26" s="159">
        <v>151</v>
      </c>
      <c r="T26" s="114">
        <v>7</v>
      </c>
      <c r="U26" s="117">
        <v>18</v>
      </c>
      <c r="V26" s="118" t="s">
        <v>26</v>
      </c>
      <c r="W26" s="159">
        <v>0</v>
      </c>
      <c r="X26" s="159">
        <v>1</v>
      </c>
      <c r="Y26" s="159">
        <v>0</v>
      </c>
      <c r="Z26" s="159">
        <v>0</v>
      </c>
      <c r="AA26" s="159">
        <v>0</v>
      </c>
      <c r="AB26" s="159">
        <v>1</v>
      </c>
      <c r="AC26" s="159">
        <v>0</v>
      </c>
      <c r="AD26" s="159">
        <v>0</v>
      </c>
      <c r="AE26" s="159">
        <v>0</v>
      </c>
      <c r="AF26" s="159">
        <v>2</v>
      </c>
      <c r="AG26" s="114">
        <v>12</v>
      </c>
      <c r="AH26" s="117">
        <v>18</v>
      </c>
      <c r="AI26" s="118" t="s">
        <v>36</v>
      </c>
      <c r="AJ26" s="159">
        <v>72</v>
      </c>
      <c r="AK26" s="159">
        <v>3</v>
      </c>
      <c r="AL26" s="159">
        <v>22</v>
      </c>
      <c r="AM26" s="159">
        <v>1</v>
      </c>
      <c r="AN26" s="159">
        <v>0</v>
      </c>
      <c r="AO26" s="159">
        <v>2</v>
      </c>
      <c r="AP26" s="159">
        <v>0</v>
      </c>
      <c r="AQ26" s="159">
        <v>0</v>
      </c>
      <c r="AR26" s="159">
        <v>0</v>
      </c>
      <c r="AS26" s="159">
        <v>100</v>
      </c>
      <c r="AT26" s="159"/>
      <c r="AU26" s="159"/>
      <c r="AV26" s="159"/>
      <c r="AW26" s="159"/>
      <c r="AX26" s="159"/>
      <c r="AY26" s="159"/>
      <c r="AZ26" s="159"/>
      <c r="BA26" s="159"/>
      <c r="BB26" s="114">
        <v>6</v>
      </c>
      <c r="BC26" s="117">
        <v>18</v>
      </c>
      <c r="BD26" s="118" t="s">
        <v>38</v>
      </c>
      <c r="BE26" s="145">
        <v>141</v>
      </c>
      <c r="BF26" s="145">
        <v>10</v>
      </c>
      <c r="BG26" s="146">
        <v>151</v>
      </c>
      <c r="BH26" s="114">
        <v>6</v>
      </c>
      <c r="BI26" s="117">
        <v>18</v>
      </c>
      <c r="BJ26" s="118" t="s">
        <v>38</v>
      </c>
      <c r="BK26" s="125">
        <v>140</v>
      </c>
      <c r="BL26" s="125">
        <v>149</v>
      </c>
      <c r="BM26" s="125">
        <v>151</v>
      </c>
      <c r="BN26" s="83">
        <v>7.8571428571428514E-2</v>
      </c>
      <c r="BO26" s="83">
        <v>1.3422818791946289E-2</v>
      </c>
      <c r="BP26" s="84">
        <v>6.0779262598615359E-3</v>
      </c>
    </row>
    <row r="27" spans="2:68">
      <c r="B27" s="3"/>
      <c r="D27" s="5"/>
      <c r="G27" s="114">
        <v>4</v>
      </c>
      <c r="H27" s="117">
        <v>19</v>
      </c>
      <c r="I27" s="118" t="s">
        <v>53</v>
      </c>
      <c r="J27" s="159">
        <v>1</v>
      </c>
      <c r="K27" s="159">
        <v>0</v>
      </c>
      <c r="L27" s="159">
        <v>1</v>
      </c>
      <c r="M27" s="159">
        <v>6</v>
      </c>
      <c r="N27" s="159">
        <v>0</v>
      </c>
      <c r="O27" s="159">
        <v>0</v>
      </c>
      <c r="P27" s="159">
        <v>0</v>
      </c>
      <c r="Q27" s="159">
        <v>0</v>
      </c>
      <c r="R27" s="159">
        <v>117</v>
      </c>
      <c r="S27" s="159">
        <v>125</v>
      </c>
      <c r="T27" s="114">
        <v>64</v>
      </c>
      <c r="U27" s="117">
        <v>19</v>
      </c>
      <c r="V27" s="118" t="s">
        <v>55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1</v>
      </c>
      <c r="AF27" s="159">
        <v>1</v>
      </c>
      <c r="AG27" s="114">
        <v>62</v>
      </c>
      <c r="AH27" s="117">
        <v>19</v>
      </c>
      <c r="AI27" s="118" t="s">
        <v>40</v>
      </c>
      <c r="AJ27" s="159">
        <v>65</v>
      </c>
      <c r="AK27" s="159">
        <v>3</v>
      </c>
      <c r="AL27" s="159">
        <v>0</v>
      </c>
      <c r="AM27" s="159">
        <v>8</v>
      </c>
      <c r="AN27" s="159">
        <v>5</v>
      </c>
      <c r="AO27" s="159">
        <v>0</v>
      </c>
      <c r="AP27" s="159">
        <v>1</v>
      </c>
      <c r="AQ27" s="159">
        <v>0</v>
      </c>
      <c r="AR27" s="159">
        <v>0</v>
      </c>
      <c r="AS27" s="159">
        <v>82</v>
      </c>
      <c r="AT27" s="159"/>
      <c r="AU27" s="159"/>
      <c r="AV27" s="159"/>
      <c r="AW27" s="159"/>
      <c r="AX27" s="159"/>
      <c r="AY27" s="159"/>
      <c r="AZ27" s="159"/>
      <c r="BA27" s="159"/>
      <c r="BB27" s="114">
        <v>4</v>
      </c>
      <c r="BC27" s="117">
        <v>19</v>
      </c>
      <c r="BD27" s="118" t="s">
        <v>53</v>
      </c>
      <c r="BE27" s="145">
        <v>125</v>
      </c>
      <c r="BF27" s="145">
        <v>0</v>
      </c>
      <c r="BG27" s="145">
        <v>125</v>
      </c>
      <c r="BH27" s="114">
        <v>4</v>
      </c>
      <c r="BI27" s="117">
        <v>19</v>
      </c>
      <c r="BJ27" s="118" t="s">
        <v>53</v>
      </c>
      <c r="BK27" s="125">
        <v>10</v>
      </c>
      <c r="BL27" s="125">
        <v>9</v>
      </c>
      <c r="BM27" s="125">
        <v>125</v>
      </c>
      <c r="BN27" s="83">
        <v>11.5</v>
      </c>
      <c r="BO27" s="83">
        <v>12.888888888888889</v>
      </c>
      <c r="BP27" s="84">
        <v>5.031395910481404E-3</v>
      </c>
    </row>
    <row r="28" spans="2:68">
      <c r="B28" s="3"/>
      <c r="D28" s="5"/>
      <c r="G28" s="114">
        <v>62</v>
      </c>
      <c r="H28" s="117">
        <v>20</v>
      </c>
      <c r="I28" s="118" t="s">
        <v>40</v>
      </c>
      <c r="J28" s="159">
        <v>65</v>
      </c>
      <c r="K28" s="159">
        <v>3</v>
      </c>
      <c r="L28" s="159">
        <v>0</v>
      </c>
      <c r="M28" s="159">
        <v>8</v>
      </c>
      <c r="N28" s="159">
        <v>5</v>
      </c>
      <c r="O28" s="159">
        <v>0</v>
      </c>
      <c r="P28" s="159">
        <v>1</v>
      </c>
      <c r="Q28" s="159">
        <v>0</v>
      </c>
      <c r="R28" s="159">
        <v>0</v>
      </c>
      <c r="S28" s="159">
        <v>82</v>
      </c>
      <c r="T28" s="114">
        <v>60</v>
      </c>
      <c r="U28" s="117">
        <v>20</v>
      </c>
      <c r="V28" s="118" t="s">
        <v>44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14">
        <v>61</v>
      </c>
      <c r="AH28" s="117">
        <v>20</v>
      </c>
      <c r="AI28" s="118" t="s">
        <v>46</v>
      </c>
      <c r="AJ28" s="159">
        <v>6</v>
      </c>
      <c r="AK28" s="159">
        <v>72</v>
      </c>
      <c r="AL28" s="159">
        <v>0</v>
      </c>
      <c r="AM28" s="159">
        <v>2</v>
      </c>
      <c r="AN28" s="159">
        <v>0</v>
      </c>
      <c r="AO28" s="159">
        <v>0</v>
      </c>
      <c r="AP28" s="159">
        <v>1</v>
      </c>
      <c r="AQ28" s="159">
        <v>0</v>
      </c>
      <c r="AR28" s="159">
        <v>0</v>
      </c>
      <c r="AS28" s="159">
        <v>81</v>
      </c>
      <c r="AT28" s="159"/>
      <c r="AU28" s="159"/>
      <c r="AV28" s="159"/>
      <c r="AW28" s="159"/>
      <c r="AX28" s="159"/>
      <c r="AY28" s="159"/>
      <c r="AZ28" s="159"/>
      <c r="BA28" s="159"/>
      <c r="BB28" s="114">
        <v>62</v>
      </c>
      <c r="BC28" s="117">
        <v>20</v>
      </c>
      <c r="BD28" s="118" t="s">
        <v>40</v>
      </c>
      <c r="BE28" s="145">
        <v>82</v>
      </c>
      <c r="BF28" s="145">
        <v>0</v>
      </c>
      <c r="BG28" s="145">
        <v>82</v>
      </c>
      <c r="BH28" s="114">
        <v>62</v>
      </c>
      <c r="BI28" s="117">
        <v>20</v>
      </c>
      <c r="BJ28" s="118" t="s">
        <v>40</v>
      </c>
      <c r="BK28" s="125">
        <v>55</v>
      </c>
      <c r="BL28" s="126">
        <v>85</v>
      </c>
      <c r="BM28" s="126">
        <v>82</v>
      </c>
      <c r="BN28" s="83">
        <v>0.49090909090909096</v>
      </c>
      <c r="BO28" s="83">
        <v>-3.5294117647058809E-2</v>
      </c>
      <c r="BP28" s="84">
        <v>3.3005957172758012E-3</v>
      </c>
    </row>
    <row r="29" spans="2:68">
      <c r="B29" s="3"/>
      <c r="D29" s="5"/>
      <c r="G29" s="114">
        <v>61</v>
      </c>
      <c r="H29" s="117">
        <v>21</v>
      </c>
      <c r="I29" s="118" t="s">
        <v>46</v>
      </c>
      <c r="J29" s="159">
        <v>6</v>
      </c>
      <c r="K29" s="159">
        <v>72</v>
      </c>
      <c r="L29" s="159">
        <v>0</v>
      </c>
      <c r="M29" s="159">
        <v>2</v>
      </c>
      <c r="N29" s="159">
        <v>0</v>
      </c>
      <c r="O29" s="159">
        <v>0</v>
      </c>
      <c r="P29" s="159">
        <v>1</v>
      </c>
      <c r="Q29" s="159">
        <v>0</v>
      </c>
      <c r="R29" s="159">
        <v>0</v>
      </c>
      <c r="S29" s="159">
        <v>81</v>
      </c>
      <c r="T29" s="114">
        <v>61</v>
      </c>
      <c r="U29" s="117">
        <v>21</v>
      </c>
      <c r="V29" s="118" t="s">
        <v>46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14">
        <v>40</v>
      </c>
      <c r="AH29" s="117">
        <v>21</v>
      </c>
      <c r="AI29" s="118" t="s">
        <v>57</v>
      </c>
      <c r="AJ29" s="159">
        <v>22</v>
      </c>
      <c r="AK29" s="159">
        <v>0</v>
      </c>
      <c r="AL29" s="159">
        <v>5</v>
      </c>
      <c r="AM29" s="159">
        <v>41</v>
      </c>
      <c r="AN29" s="159">
        <v>2</v>
      </c>
      <c r="AO29" s="159">
        <v>1</v>
      </c>
      <c r="AP29" s="159">
        <v>0</v>
      </c>
      <c r="AQ29" s="159">
        <v>3</v>
      </c>
      <c r="AR29" s="159">
        <v>0</v>
      </c>
      <c r="AS29" s="159">
        <v>74</v>
      </c>
      <c r="AT29" s="159"/>
      <c r="AU29" s="159"/>
      <c r="AV29" s="159"/>
      <c r="AW29" s="159"/>
      <c r="AX29" s="159"/>
      <c r="AY29" s="159"/>
      <c r="AZ29" s="159"/>
      <c r="BA29" s="159"/>
      <c r="BB29" s="114">
        <v>61</v>
      </c>
      <c r="BC29" s="117">
        <v>21</v>
      </c>
      <c r="BD29" s="118" t="s">
        <v>46</v>
      </c>
      <c r="BE29" s="145">
        <v>81</v>
      </c>
      <c r="BF29" s="145">
        <v>0</v>
      </c>
      <c r="BG29" s="146">
        <v>81</v>
      </c>
      <c r="BH29" s="114">
        <v>61</v>
      </c>
      <c r="BI29" s="117">
        <v>21</v>
      </c>
      <c r="BJ29" s="118" t="s">
        <v>46</v>
      </c>
      <c r="BK29" s="125">
        <v>75</v>
      </c>
      <c r="BL29" s="125">
        <v>82</v>
      </c>
      <c r="BM29" s="125">
        <v>81</v>
      </c>
      <c r="BN29" s="83">
        <v>8.0000000000000071E-2</v>
      </c>
      <c r="BO29" s="83">
        <v>-1.2195121951219523E-2</v>
      </c>
      <c r="BP29" s="84">
        <v>3.2603445499919496E-3</v>
      </c>
    </row>
    <row r="30" spans="2:68">
      <c r="D30" s="5"/>
      <c r="G30" s="114">
        <v>7</v>
      </c>
      <c r="H30" s="117">
        <v>22</v>
      </c>
      <c r="I30" s="118" t="s">
        <v>26</v>
      </c>
      <c r="J30" s="159">
        <v>22</v>
      </c>
      <c r="K30" s="159">
        <v>24</v>
      </c>
      <c r="L30" s="159">
        <v>0</v>
      </c>
      <c r="M30" s="159">
        <v>0</v>
      </c>
      <c r="N30" s="159">
        <v>4</v>
      </c>
      <c r="O30" s="159">
        <v>14</v>
      </c>
      <c r="P30" s="159">
        <v>0</v>
      </c>
      <c r="Q30" s="159">
        <v>0</v>
      </c>
      <c r="R30" s="159">
        <v>0</v>
      </c>
      <c r="S30" s="159">
        <v>64</v>
      </c>
      <c r="T30" s="114">
        <v>24</v>
      </c>
      <c r="U30" s="117">
        <v>22</v>
      </c>
      <c r="V30" s="118" t="s">
        <v>14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14">
        <v>7</v>
      </c>
      <c r="AH30" s="117">
        <v>22</v>
      </c>
      <c r="AI30" s="118" t="s">
        <v>26</v>
      </c>
      <c r="AJ30" s="159">
        <v>22</v>
      </c>
      <c r="AK30" s="159">
        <v>23</v>
      </c>
      <c r="AL30" s="159">
        <v>0</v>
      </c>
      <c r="AM30" s="159">
        <v>0</v>
      </c>
      <c r="AN30" s="159">
        <v>4</v>
      </c>
      <c r="AO30" s="159">
        <v>13</v>
      </c>
      <c r="AP30" s="159">
        <v>0</v>
      </c>
      <c r="AQ30" s="159">
        <v>0</v>
      </c>
      <c r="AR30" s="159">
        <v>0</v>
      </c>
      <c r="AS30" s="159">
        <v>62</v>
      </c>
      <c r="AT30" s="159"/>
      <c r="AU30" s="159"/>
      <c r="AV30" s="159"/>
      <c r="AW30" s="159"/>
      <c r="AX30" s="159"/>
      <c r="AY30" s="159"/>
      <c r="AZ30" s="159"/>
      <c r="BA30" s="159"/>
      <c r="BB30" s="114">
        <v>7</v>
      </c>
      <c r="BC30" s="117">
        <v>22</v>
      </c>
      <c r="BD30" s="118" t="s">
        <v>26</v>
      </c>
      <c r="BE30" s="145">
        <v>62</v>
      </c>
      <c r="BF30" s="145">
        <v>2</v>
      </c>
      <c r="BG30" s="145">
        <v>64</v>
      </c>
      <c r="BH30" s="114">
        <v>7</v>
      </c>
      <c r="BI30" s="117">
        <v>22</v>
      </c>
      <c r="BJ30" s="118" t="s">
        <v>26</v>
      </c>
      <c r="BK30" s="125">
        <v>64</v>
      </c>
      <c r="BL30" s="126">
        <v>63</v>
      </c>
      <c r="BM30" s="126">
        <v>64</v>
      </c>
      <c r="BN30" s="83">
        <v>0</v>
      </c>
      <c r="BO30" s="83">
        <v>1.5873015873015817E-2</v>
      </c>
      <c r="BP30" s="84">
        <v>2.5760747061664788E-3</v>
      </c>
    </row>
    <row r="31" spans="2:68">
      <c r="G31" s="114">
        <v>63</v>
      </c>
      <c r="H31" s="117">
        <v>23</v>
      </c>
      <c r="I31" s="118" t="s">
        <v>50</v>
      </c>
      <c r="J31" s="159">
        <v>4</v>
      </c>
      <c r="K31" s="159">
        <v>3</v>
      </c>
      <c r="L31" s="159">
        <v>0</v>
      </c>
      <c r="M31" s="159">
        <v>3</v>
      </c>
      <c r="N31" s="159">
        <v>1</v>
      </c>
      <c r="O31" s="159">
        <v>0</v>
      </c>
      <c r="P31" s="159">
        <v>1</v>
      </c>
      <c r="Q31" s="159">
        <v>5</v>
      </c>
      <c r="R31" s="159">
        <v>0</v>
      </c>
      <c r="S31" s="159">
        <v>17</v>
      </c>
      <c r="T31" s="114">
        <v>4</v>
      </c>
      <c r="U31" s="117">
        <v>23</v>
      </c>
      <c r="V31" s="118" t="s">
        <v>53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14">
        <v>63</v>
      </c>
      <c r="AH31" s="117">
        <v>23</v>
      </c>
      <c r="AI31" s="118" t="s">
        <v>50</v>
      </c>
      <c r="AJ31" s="159">
        <v>4</v>
      </c>
      <c r="AK31" s="159">
        <v>3</v>
      </c>
      <c r="AL31" s="159">
        <v>0</v>
      </c>
      <c r="AM31" s="159">
        <v>3</v>
      </c>
      <c r="AN31" s="159">
        <v>1</v>
      </c>
      <c r="AO31" s="159">
        <v>0</v>
      </c>
      <c r="AP31" s="159">
        <v>1</v>
      </c>
      <c r="AQ31" s="159">
        <v>5</v>
      </c>
      <c r="AR31" s="159">
        <v>0</v>
      </c>
      <c r="AS31" s="159">
        <v>17</v>
      </c>
      <c r="AT31" s="159"/>
      <c r="AU31" s="159"/>
      <c r="AV31" s="159"/>
      <c r="AW31" s="159"/>
      <c r="AX31" s="159"/>
      <c r="AY31" s="159"/>
      <c r="AZ31" s="159"/>
      <c r="BA31" s="159"/>
      <c r="BB31" s="114">
        <v>63</v>
      </c>
      <c r="BC31" s="117">
        <v>23</v>
      </c>
      <c r="BD31" s="118" t="s">
        <v>50</v>
      </c>
      <c r="BE31" s="145">
        <v>17</v>
      </c>
      <c r="BF31" s="145">
        <v>0</v>
      </c>
      <c r="BG31" s="145">
        <v>17</v>
      </c>
      <c r="BH31" s="114">
        <v>63</v>
      </c>
      <c r="BI31" s="117">
        <v>23</v>
      </c>
      <c r="BJ31" s="118" t="s">
        <v>50</v>
      </c>
      <c r="BK31" s="128">
        <v>22</v>
      </c>
      <c r="BL31" s="128">
        <v>28</v>
      </c>
      <c r="BM31" s="128">
        <v>17</v>
      </c>
      <c r="BN31" s="83">
        <v>-0.22727272727272729</v>
      </c>
      <c r="BO31" s="83">
        <v>-0.3928571428571429</v>
      </c>
      <c r="BP31" s="84">
        <v>6.8426984382547091E-4</v>
      </c>
    </row>
    <row r="32" spans="2:68" ht="13.9" customHeight="1">
      <c r="G32" s="114">
        <v>60</v>
      </c>
      <c r="H32" s="117">
        <v>24</v>
      </c>
      <c r="I32" s="118" t="s">
        <v>44</v>
      </c>
      <c r="J32" s="159">
        <v>2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12</v>
      </c>
      <c r="S32" s="159">
        <v>14</v>
      </c>
      <c r="T32" s="114">
        <v>62</v>
      </c>
      <c r="U32" s="117">
        <v>24</v>
      </c>
      <c r="V32" s="118" t="s">
        <v>40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14">
        <v>60</v>
      </c>
      <c r="AH32" s="117">
        <v>24</v>
      </c>
      <c r="AI32" s="118" t="s">
        <v>44</v>
      </c>
      <c r="AJ32" s="159">
        <v>2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12</v>
      </c>
      <c r="AS32" s="159">
        <v>14</v>
      </c>
      <c r="AT32" s="159"/>
      <c r="AU32" s="159"/>
      <c r="AV32" s="159"/>
      <c r="AW32" s="159"/>
      <c r="AX32" s="159"/>
      <c r="AY32" s="159"/>
      <c r="AZ32" s="159"/>
      <c r="BA32" s="159"/>
      <c r="BB32" s="114">
        <v>60</v>
      </c>
      <c r="BC32" s="117">
        <v>24</v>
      </c>
      <c r="BD32" s="118" t="s">
        <v>44</v>
      </c>
      <c r="BE32" s="145">
        <v>14</v>
      </c>
      <c r="BF32" s="145">
        <v>0</v>
      </c>
      <c r="BG32" s="145">
        <v>14</v>
      </c>
      <c r="BH32" s="114">
        <v>60</v>
      </c>
      <c r="BI32" s="117">
        <v>24</v>
      </c>
      <c r="BJ32" s="118" t="s">
        <v>44</v>
      </c>
      <c r="BK32" s="125">
        <v>2</v>
      </c>
      <c r="BL32" s="125">
        <v>2</v>
      </c>
      <c r="BM32" s="125">
        <v>14</v>
      </c>
      <c r="BN32" s="83">
        <v>6</v>
      </c>
      <c r="BO32" s="83">
        <v>6</v>
      </c>
      <c r="BP32" s="84">
        <v>5.6351634197391719E-4</v>
      </c>
    </row>
    <row r="33" spans="3:68" ht="14.45" customHeight="1">
      <c r="G33" s="114">
        <v>64</v>
      </c>
      <c r="H33" s="117">
        <v>25</v>
      </c>
      <c r="I33" s="118" t="s">
        <v>55</v>
      </c>
      <c r="J33" s="159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4</v>
      </c>
      <c r="S33" s="159">
        <v>4</v>
      </c>
      <c r="T33" s="114">
        <v>63</v>
      </c>
      <c r="U33" s="117">
        <v>25</v>
      </c>
      <c r="V33" s="118" t="s">
        <v>50</v>
      </c>
      <c r="W33" s="159">
        <v>0</v>
      </c>
      <c r="X33" s="159">
        <v>0</v>
      </c>
      <c r="Y33" s="159">
        <v>0</v>
      </c>
      <c r="Z33" s="159">
        <v>0</v>
      </c>
      <c r="AA33" s="159">
        <v>0</v>
      </c>
      <c r="AB33" s="159">
        <v>0</v>
      </c>
      <c r="AC33" s="159">
        <v>0</v>
      </c>
      <c r="AD33" s="159">
        <v>0</v>
      </c>
      <c r="AE33" s="159">
        <v>0</v>
      </c>
      <c r="AF33" s="159">
        <v>0</v>
      </c>
      <c r="AG33" s="114">
        <v>64</v>
      </c>
      <c r="AH33" s="117">
        <v>25</v>
      </c>
      <c r="AI33" s="118" t="s">
        <v>55</v>
      </c>
      <c r="AJ33" s="159">
        <v>0</v>
      </c>
      <c r="AK33" s="159">
        <v>0</v>
      </c>
      <c r="AL33" s="159">
        <v>0</v>
      </c>
      <c r="AM33" s="159">
        <v>0</v>
      </c>
      <c r="AN33" s="159">
        <v>0</v>
      </c>
      <c r="AO33" s="159">
        <v>0</v>
      </c>
      <c r="AP33" s="159">
        <v>0</v>
      </c>
      <c r="AQ33" s="159">
        <v>0</v>
      </c>
      <c r="AR33" s="159">
        <v>3</v>
      </c>
      <c r="AS33" s="159">
        <v>3</v>
      </c>
      <c r="AT33" s="159"/>
      <c r="AU33" s="159"/>
      <c r="AV33" s="159"/>
      <c r="AW33" s="159"/>
      <c r="AX33" s="159"/>
      <c r="AY33" s="159"/>
      <c r="AZ33" s="159"/>
      <c r="BA33" s="159"/>
      <c r="BB33" s="114">
        <v>64</v>
      </c>
      <c r="BC33" s="117">
        <v>25</v>
      </c>
      <c r="BD33" s="118" t="s">
        <v>55</v>
      </c>
      <c r="BE33" s="145">
        <v>3</v>
      </c>
      <c r="BF33" s="145">
        <v>1</v>
      </c>
      <c r="BG33" s="146">
        <v>4</v>
      </c>
      <c r="BH33" s="114">
        <v>64</v>
      </c>
      <c r="BI33" s="117">
        <v>25</v>
      </c>
      <c r="BJ33" s="118" t="s">
        <v>55</v>
      </c>
      <c r="BK33" s="128">
        <v>0</v>
      </c>
      <c r="BL33" s="129">
        <v>0</v>
      </c>
      <c r="BM33" s="129">
        <v>4</v>
      </c>
      <c r="BN33" s="83">
        <v>1</v>
      </c>
      <c r="BO33" s="83">
        <v>0</v>
      </c>
      <c r="BP33" s="84">
        <v>1.6100466913540493E-4</v>
      </c>
    </row>
    <row r="34" spans="3:68" ht="14.45" customHeight="1">
      <c r="G34" s="114">
        <v>33</v>
      </c>
      <c r="H34" s="176">
        <v>26</v>
      </c>
      <c r="I34" s="168" t="s">
        <v>80</v>
      </c>
      <c r="J34" s="181">
        <v>1506</v>
      </c>
      <c r="K34" s="181">
        <v>1</v>
      </c>
      <c r="L34" s="181">
        <v>1729</v>
      </c>
      <c r="M34" s="181">
        <v>161</v>
      </c>
      <c r="N34" s="181">
        <v>4</v>
      </c>
      <c r="O34" s="181">
        <v>2</v>
      </c>
      <c r="P34" s="181">
        <v>1</v>
      </c>
      <c r="Q34" s="181">
        <v>0</v>
      </c>
      <c r="R34" s="181">
        <v>0</v>
      </c>
      <c r="S34" s="181">
        <v>3404</v>
      </c>
      <c r="U34" s="200" t="s">
        <v>64</v>
      </c>
      <c r="V34" s="200"/>
      <c r="W34" s="160">
        <v>3089</v>
      </c>
      <c r="X34" s="160">
        <v>9</v>
      </c>
      <c r="Y34" s="160">
        <v>340</v>
      </c>
      <c r="Z34" s="160">
        <v>83</v>
      </c>
      <c r="AA34" s="160">
        <v>6</v>
      </c>
      <c r="AB34" s="160">
        <v>66</v>
      </c>
      <c r="AC34" s="160">
        <v>0</v>
      </c>
      <c r="AD34" s="160">
        <v>0</v>
      </c>
      <c r="AE34" s="160">
        <v>1</v>
      </c>
      <c r="AF34" s="160">
        <v>3594</v>
      </c>
      <c r="AH34" s="200" t="s">
        <v>64</v>
      </c>
      <c r="AI34" s="200"/>
      <c r="AJ34" s="160">
        <v>8395</v>
      </c>
      <c r="AK34" s="160">
        <v>379</v>
      </c>
      <c r="AL34" s="160">
        <v>6029</v>
      </c>
      <c r="AM34" s="160">
        <v>2550</v>
      </c>
      <c r="AN34" s="160">
        <v>88</v>
      </c>
      <c r="AO34" s="160">
        <v>24</v>
      </c>
      <c r="AP34" s="160">
        <v>15</v>
      </c>
      <c r="AQ34" s="160">
        <v>80</v>
      </c>
      <c r="AR34" s="160">
        <v>238</v>
      </c>
      <c r="AS34" s="160">
        <v>17798</v>
      </c>
      <c r="AT34" s="161"/>
      <c r="AU34" s="161"/>
      <c r="AV34" s="161"/>
      <c r="AW34" s="161"/>
      <c r="AX34" s="161"/>
      <c r="AY34" s="161"/>
      <c r="AZ34" s="161"/>
      <c r="BA34" s="161"/>
      <c r="BC34" s="200" t="s">
        <v>64</v>
      </c>
      <c r="BD34" s="200"/>
      <c r="BE34" s="147">
        <v>17798</v>
      </c>
      <c r="BF34" s="147">
        <v>3594</v>
      </c>
      <c r="BG34" s="147">
        <v>21392</v>
      </c>
      <c r="BH34" s="114">
        <v>33</v>
      </c>
      <c r="BI34" s="131">
        <v>26</v>
      </c>
      <c r="BJ34" s="69" t="s">
        <v>59</v>
      </c>
      <c r="BK34" s="130">
        <v>3342</v>
      </c>
      <c r="BL34" s="130">
        <v>3404</v>
      </c>
      <c r="BM34" s="130">
        <v>3404</v>
      </c>
      <c r="BN34" s="122">
        <v>1.8551765409934085E-2</v>
      </c>
      <c r="BO34" s="122">
        <v>0</v>
      </c>
      <c r="BP34" s="87">
        <v>0.13701497343422958</v>
      </c>
    </row>
    <row r="35" spans="3:68" ht="14.45" customHeight="1">
      <c r="G35" s="114">
        <v>58</v>
      </c>
      <c r="H35" s="176">
        <v>27</v>
      </c>
      <c r="I35" s="168" t="s">
        <v>81</v>
      </c>
      <c r="J35" s="181">
        <v>18</v>
      </c>
      <c r="K35" s="181">
        <v>20</v>
      </c>
      <c r="L35" s="181">
        <v>0</v>
      </c>
      <c r="M35" s="181">
        <v>3</v>
      </c>
      <c r="N35" s="181">
        <v>7</v>
      </c>
      <c r="O35" s="181">
        <v>0</v>
      </c>
      <c r="P35" s="181">
        <v>0</v>
      </c>
      <c r="Q35" s="181">
        <v>0</v>
      </c>
      <c r="R35" s="181">
        <v>0</v>
      </c>
      <c r="S35" s="181">
        <v>48</v>
      </c>
      <c r="AF35" s="72" t="s">
        <v>66</v>
      </c>
      <c r="AS35" s="72" t="s">
        <v>66</v>
      </c>
      <c r="AT35" s="72"/>
      <c r="AU35" s="72"/>
      <c r="AV35" s="72"/>
      <c r="AW35" s="72"/>
      <c r="AX35" s="72"/>
      <c r="AY35" s="72"/>
      <c r="AZ35" s="72"/>
      <c r="BA35" s="72"/>
      <c r="BB35" s="70"/>
      <c r="BC35" s="70"/>
      <c r="BD35" s="70"/>
      <c r="BE35" s="70"/>
      <c r="BF35" s="70"/>
      <c r="BG35" s="72" t="s">
        <v>146</v>
      </c>
      <c r="BH35" s="114">
        <v>58</v>
      </c>
      <c r="BI35" s="131">
        <v>27</v>
      </c>
      <c r="BJ35" s="69" t="s">
        <v>60</v>
      </c>
      <c r="BK35" s="130">
        <v>48</v>
      </c>
      <c r="BL35" s="130">
        <v>48</v>
      </c>
      <c r="BM35" s="130">
        <v>48</v>
      </c>
      <c r="BN35" s="122">
        <v>0</v>
      </c>
      <c r="BO35" s="122">
        <v>0</v>
      </c>
      <c r="BP35" s="87">
        <v>1.9320560296248591E-3</v>
      </c>
    </row>
    <row r="36" spans="3:68" ht="14.45" customHeight="1">
      <c r="G36" s="114">
        <v>65</v>
      </c>
      <c r="H36" s="176">
        <v>28</v>
      </c>
      <c r="I36" s="168" t="s">
        <v>62</v>
      </c>
      <c r="J36" s="181">
        <v>0</v>
      </c>
      <c r="K36" s="181">
        <v>0</v>
      </c>
      <c r="L36" s="181">
        <v>0</v>
      </c>
      <c r="M36" s="181">
        <v>0</v>
      </c>
      <c r="N36" s="181">
        <v>0</v>
      </c>
      <c r="O36" s="181">
        <v>0</v>
      </c>
      <c r="P36" s="181">
        <v>0</v>
      </c>
      <c r="Q36" s="181">
        <v>0</v>
      </c>
      <c r="R36" s="181">
        <v>0</v>
      </c>
      <c r="S36" s="181">
        <v>0</v>
      </c>
      <c r="AF36" s="70" t="s">
        <v>73</v>
      </c>
      <c r="AS36" s="70" t="s">
        <v>73</v>
      </c>
      <c r="AT36" s="70"/>
      <c r="AU36" s="70"/>
      <c r="AV36" s="70"/>
      <c r="AW36" s="70"/>
      <c r="AX36" s="70"/>
      <c r="AY36" s="70"/>
      <c r="AZ36" s="70"/>
      <c r="BA36" s="70"/>
      <c r="BG36" s="72" t="s">
        <v>147</v>
      </c>
      <c r="BH36" s="114">
        <v>65</v>
      </c>
      <c r="BI36" s="131">
        <v>28</v>
      </c>
      <c r="BJ36" s="69" t="s">
        <v>62</v>
      </c>
      <c r="BK36" s="130">
        <v>0</v>
      </c>
      <c r="BL36" s="130">
        <v>0</v>
      </c>
      <c r="BM36" s="130">
        <v>0</v>
      </c>
      <c r="BN36" s="122">
        <v>0</v>
      </c>
      <c r="BO36" s="122">
        <v>0</v>
      </c>
      <c r="BP36" s="87">
        <v>0</v>
      </c>
    </row>
    <row r="37" spans="3:68" ht="14.45" customHeight="1">
      <c r="H37" s="200" t="s">
        <v>64</v>
      </c>
      <c r="I37" s="200"/>
      <c r="J37" s="160">
        <v>13008</v>
      </c>
      <c r="K37" s="160">
        <v>409</v>
      </c>
      <c r="L37" s="160">
        <v>8098</v>
      </c>
      <c r="M37" s="160">
        <v>2797</v>
      </c>
      <c r="N37" s="160">
        <v>105</v>
      </c>
      <c r="O37" s="160">
        <v>92</v>
      </c>
      <c r="P37" s="160">
        <v>16</v>
      </c>
      <c r="Q37" s="160">
        <v>80</v>
      </c>
      <c r="R37" s="160">
        <v>239</v>
      </c>
      <c r="S37" s="160">
        <v>24844</v>
      </c>
      <c r="BG37" s="72" t="s">
        <v>68</v>
      </c>
      <c r="BI37" s="200" t="s">
        <v>64</v>
      </c>
      <c r="BJ37" s="200"/>
      <c r="BK37" s="127">
        <v>23690</v>
      </c>
      <c r="BL37" s="127">
        <v>24852</v>
      </c>
      <c r="BM37" s="127">
        <v>24844</v>
      </c>
      <c r="BN37" s="151">
        <v>4.8712536935415773E-2</v>
      </c>
      <c r="BO37" s="151">
        <v>-3.2190568163525946E-4</v>
      </c>
      <c r="BP37" s="108">
        <v>1</v>
      </c>
    </row>
    <row r="38" spans="3:68" ht="14.45" customHeight="1">
      <c r="S38" s="72" t="s">
        <v>66</v>
      </c>
      <c r="BG38" s="70" t="s">
        <v>73</v>
      </c>
      <c r="BP38" s="72" t="s">
        <v>66</v>
      </c>
    </row>
    <row r="39" spans="3:68" ht="14.45" customHeight="1">
      <c r="S39" s="70" t="s">
        <v>73</v>
      </c>
      <c r="BP39" s="70" t="s">
        <v>70</v>
      </c>
    </row>
    <row r="40" spans="3:68" ht="14.45" customHeight="1">
      <c r="I40" s="69" t="s">
        <v>74</v>
      </c>
      <c r="J40" s="175"/>
      <c r="K40" s="175"/>
      <c r="L40" s="175"/>
      <c r="M40" s="175"/>
      <c r="N40" s="175"/>
      <c r="O40" s="175"/>
      <c r="P40" s="175"/>
      <c r="Q40" s="175"/>
      <c r="R40" s="175"/>
      <c r="BP40" s="70" t="s">
        <v>150</v>
      </c>
    </row>
    <row r="41" spans="3:68" ht="14.45" customHeight="1">
      <c r="BP41" s="70" t="s">
        <v>72</v>
      </c>
    </row>
    <row r="42" spans="3:68" ht="14.45" customHeight="1">
      <c r="J42" s="175"/>
      <c r="K42" s="175"/>
      <c r="L42" s="175"/>
      <c r="M42" s="175"/>
      <c r="N42" s="175"/>
      <c r="O42" s="175"/>
      <c r="P42" s="175"/>
      <c r="Q42" s="175"/>
      <c r="R42" s="175"/>
    </row>
    <row r="43" spans="3:68" ht="14.45" customHeight="1">
      <c r="BJ43" s="69" t="s">
        <v>74</v>
      </c>
    </row>
    <row r="47" spans="3:68" ht="14.45" customHeight="1">
      <c r="C47" s="196" t="s">
        <v>203</v>
      </c>
      <c r="D47" s="196"/>
      <c r="E47" s="196"/>
      <c r="F47" s="196"/>
    </row>
    <row r="49" spans="2:10" ht="14.45" customHeight="1">
      <c r="C49" s="109" t="s">
        <v>112</v>
      </c>
      <c r="D49" s="110" t="s">
        <v>185</v>
      </c>
      <c r="E49" s="110" t="s">
        <v>186</v>
      </c>
      <c r="F49" s="110" t="s">
        <v>125</v>
      </c>
    </row>
    <row r="50" spans="2:10" ht="14.45" customHeight="1">
      <c r="C50" s="105" t="s">
        <v>116</v>
      </c>
      <c r="D50" s="123">
        <v>8395</v>
      </c>
      <c r="E50" s="123">
        <v>3089</v>
      </c>
      <c r="F50" s="123">
        <v>11484</v>
      </c>
      <c r="G50" s="143"/>
      <c r="H50" s="143"/>
      <c r="I50" s="143"/>
      <c r="J50" s="143"/>
    </row>
    <row r="51" spans="2:10" ht="14.45" customHeight="1">
      <c r="C51" s="105" t="s">
        <v>115</v>
      </c>
      <c r="D51" s="123">
        <v>6029</v>
      </c>
      <c r="E51" s="123">
        <v>340</v>
      </c>
      <c r="F51" s="123">
        <v>6369</v>
      </c>
      <c r="G51" s="143"/>
      <c r="H51" s="143"/>
      <c r="I51" s="143"/>
      <c r="J51" s="143"/>
    </row>
    <row r="52" spans="2:10" ht="14.45" customHeight="1">
      <c r="C52" s="105" t="s">
        <v>117</v>
      </c>
      <c r="D52" s="123">
        <v>2550</v>
      </c>
      <c r="E52" s="123">
        <v>83</v>
      </c>
      <c r="F52" s="123">
        <v>2633</v>
      </c>
      <c r="G52" s="143"/>
      <c r="H52" s="143"/>
      <c r="I52" s="143"/>
      <c r="J52" s="143"/>
    </row>
    <row r="53" spans="2:10" ht="14.45" customHeight="1">
      <c r="B53" s="114">
        <v>64</v>
      </c>
      <c r="C53" s="105" t="s">
        <v>123</v>
      </c>
      <c r="D53" s="123">
        <v>238</v>
      </c>
      <c r="E53" s="166">
        <v>1</v>
      </c>
      <c r="F53" s="123">
        <v>239</v>
      </c>
      <c r="G53" s="143"/>
      <c r="H53" s="165"/>
      <c r="I53" s="165"/>
      <c r="J53" s="165"/>
    </row>
    <row r="54" spans="2:10" ht="14.45" customHeight="1">
      <c r="C54" s="105" t="s">
        <v>135</v>
      </c>
      <c r="D54" s="123">
        <v>379</v>
      </c>
      <c r="E54" s="123">
        <v>9</v>
      </c>
      <c r="F54" s="123">
        <v>388</v>
      </c>
      <c r="G54" s="143"/>
      <c r="H54" s="143"/>
      <c r="I54" s="143"/>
      <c r="J54" s="143"/>
    </row>
    <row r="55" spans="2:10" ht="14.45" customHeight="1">
      <c r="C55" s="105" t="s">
        <v>136</v>
      </c>
      <c r="D55" s="123">
        <v>24</v>
      </c>
      <c r="E55" s="123">
        <v>66</v>
      </c>
      <c r="F55" s="123">
        <v>90</v>
      </c>
      <c r="G55" s="143"/>
      <c r="H55" s="143"/>
      <c r="I55" s="143"/>
      <c r="J55" s="143"/>
    </row>
    <row r="56" spans="2:10" ht="14.45" customHeight="1">
      <c r="C56" s="105" t="s">
        <v>187</v>
      </c>
      <c r="D56" s="123">
        <v>88</v>
      </c>
      <c r="E56" s="123">
        <v>6</v>
      </c>
      <c r="F56" s="123">
        <v>94</v>
      </c>
      <c r="G56" s="143"/>
      <c r="H56" s="143"/>
      <c r="I56" s="143"/>
      <c r="J56" s="143"/>
    </row>
    <row r="57" spans="2:10" ht="14.45" customHeight="1">
      <c r="C57" s="105" t="s">
        <v>189</v>
      </c>
      <c r="D57" s="123">
        <v>15</v>
      </c>
      <c r="E57" s="123">
        <v>0</v>
      </c>
      <c r="F57" s="123">
        <v>15</v>
      </c>
      <c r="G57" s="143"/>
      <c r="H57" s="143"/>
      <c r="I57" s="143"/>
      <c r="J57" s="143"/>
    </row>
    <row r="58" spans="2:10" ht="14.45" customHeight="1">
      <c r="C58" s="105" t="s">
        <v>188</v>
      </c>
      <c r="D58" s="123">
        <v>80</v>
      </c>
      <c r="E58" s="123">
        <v>0</v>
      </c>
      <c r="F58" s="123">
        <v>80</v>
      </c>
      <c r="G58" s="143"/>
      <c r="H58" s="143"/>
      <c r="I58" s="143"/>
      <c r="J58" s="143"/>
    </row>
    <row r="59" spans="2:10" ht="14.45" customHeight="1">
      <c r="C59" s="111" t="s">
        <v>125</v>
      </c>
      <c r="D59" s="124">
        <v>17798</v>
      </c>
      <c r="E59" s="124">
        <v>3594</v>
      </c>
      <c r="F59" s="124">
        <v>21392</v>
      </c>
      <c r="H59" s="143"/>
      <c r="I59" s="143"/>
      <c r="J59" s="143"/>
    </row>
    <row r="60" spans="2:10" ht="14.45" customHeight="1">
      <c r="C60" s="75" t="s">
        <v>73</v>
      </c>
      <c r="H60" s="143"/>
      <c r="I60" s="143"/>
      <c r="J60" s="143"/>
    </row>
    <row r="61" spans="2:10" ht="14.45" customHeight="1">
      <c r="H61" s="143"/>
      <c r="I61" s="143"/>
      <c r="J61" s="143"/>
    </row>
    <row r="62" spans="2:10" ht="14.45" customHeight="1">
      <c r="H62" s="143"/>
      <c r="I62" s="143"/>
      <c r="J62" s="143"/>
    </row>
  </sheetData>
  <sortState xmlns:xlrd2="http://schemas.microsoft.com/office/spreadsheetml/2017/richdata2" ref="BH10:BP33">
    <sortCondition descending="1" ref="BM10:BM33"/>
  </sortState>
  <mergeCells count="20">
    <mergeCell ref="BI37:BJ37"/>
    <mergeCell ref="H37:I37"/>
    <mergeCell ref="C6:F6"/>
    <mergeCell ref="BI6:BP6"/>
    <mergeCell ref="BI8:BJ8"/>
    <mergeCell ref="H6:S6"/>
    <mergeCell ref="H8:I8"/>
    <mergeCell ref="BC6:BG6"/>
    <mergeCell ref="BC8:BD8"/>
    <mergeCell ref="BC34:BD34"/>
    <mergeCell ref="AU6:BA6"/>
    <mergeCell ref="AU8:AV8"/>
    <mergeCell ref="AU13:AV13"/>
    <mergeCell ref="C47:F47"/>
    <mergeCell ref="U6:AF6"/>
    <mergeCell ref="U8:V8"/>
    <mergeCell ref="U34:V34"/>
    <mergeCell ref="AH6:AS6"/>
    <mergeCell ref="AH8:AI8"/>
    <mergeCell ref="AH34:AI34"/>
  </mergeCells>
  <conditionalFormatting sqref="BN9:BO32">
    <cfRule type="cellIs" dxfId="19" priority="20" operator="lessThan">
      <formula>0</formula>
    </cfRule>
  </conditionalFormatting>
  <conditionalFormatting sqref="BM9:BM33">
    <cfRule type="colorScale" priority="6">
      <colorScale>
        <cfvo type="min"/>
        <cfvo type="max"/>
        <color rgb="FFFFEF9C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9:AF33">
    <cfRule type="colorScale" priority="9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7">
      <colorScale>
        <cfvo type="min"/>
        <cfvo type="max"/>
        <color rgb="FFFFEF9C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T13 AT14:AZ16 AT17:BA20">
    <cfRule type="colorScale" priority="3">
      <colorScale>
        <cfvo type="min"/>
        <cfvo type="max"/>
        <color rgb="FFFFEF9C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1:BA33 AS9:AS20">
    <cfRule type="colorScale" priority="113">
      <colorScale>
        <cfvo type="min"/>
        <cfvo type="max"/>
        <color rgb="FFFFEF9C"/>
        <color rgb="FF63BE7B"/>
      </colorScale>
    </cfRule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252">
      <colorScale>
        <cfvo type="min"/>
        <cfvo type="max"/>
        <color rgb="FFFFEF9C"/>
        <color rgb="FF63BE7B"/>
      </colorScale>
    </cfRule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3:F30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D2D9C2-7D9A-433D-B545-91DA43C366EB}"/>
</file>

<file path=customXml/itemProps2.xml><?xml version="1.0" encoding="utf-8"?>
<ds:datastoreItem xmlns:ds="http://schemas.openxmlformats.org/officeDocument/2006/customXml" ds:itemID="{E55A11ED-DC51-4729-8A66-E15442891CA2}"/>
</file>

<file path=customXml/itemProps3.xml><?xml version="1.0" encoding="utf-8"?>
<ds:datastoreItem xmlns:ds="http://schemas.openxmlformats.org/officeDocument/2006/customXml" ds:itemID="{B4010DC0-41A6-41F8-846E-569F94AFB1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Asofiduciarias</dc:creator>
  <cp:keywords/>
  <dc:description/>
  <cp:lastModifiedBy>Darwin Arley Martinez Galindo</cp:lastModifiedBy>
  <cp:revision/>
  <dcterms:created xsi:type="dcterms:W3CDTF">2016-06-08T14:40:49Z</dcterms:created>
  <dcterms:modified xsi:type="dcterms:W3CDTF">2020-10-06T17:11:45Z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