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99" documentId="14_{39FAB0D2-E094-4BB5-A47D-D22362400D4F}" xr6:coauthVersionLast="47" xr6:coauthVersionMax="47" xr10:uidLastSave="{AC15B8D2-B192-4D93-A90F-CB548C2BC794}"/>
  <bookViews>
    <workbookView xWindow="-110" yWindow="-110" windowWidth="19420" windowHeight="1042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5" i="6" l="1"/>
  <c r="L114" i="6"/>
  <c r="L113" i="6" l="1"/>
  <c r="L112" i="6" l="1"/>
  <c r="L111" i="6"/>
  <c r="L109" i="6"/>
  <c r="L108" i="6"/>
  <c r="L107" i="6"/>
  <c r="L106" i="6"/>
  <c r="L104" i="6"/>
  <c r="L103" i="6"/>
  <c r="L110" i="6" l="1"/>
</calcChain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<sst xmlns="http://schemas.openxmlformats.org/spreadsheetml/2006/main" count="14" uniqueCount="14">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</sst>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7" fontId="6" fillId="2" borderId="0" xfId="0" applyNumberFormat="1" applyFont="1" applyFill="1" applyAlignment="1">
      <alignment horizontal="center"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165" fontId="4" fillId="2" borderId="0" xfId="1" applyNumberFormat="1" applyFont="1" applyFill="1"/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5" fontId="6" fillId="0" borderId="1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wrapText="1"/>
    </xf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20" xfId="1" applyNumberFormat="1" applyFont="1" applyBorder="1" applyAlignment="1">
      <alignment wrapText="1"/>
    </xf>
    <xf numFmtId="165" fontId="4" fillId="2" borderId="28" xfId="1" applyNumberFormat="1" applyFont="1" applyFill="1" applyBorder="1"/>
    <xf numFmtId="165" fontId="4" fillId="2" borderId="29" xfId="1" applyNumberFormat="1" applyFont="1" applyFill="1" applyBorder="1"/>
    <xf numFmtId="165" fontId="4" fillId="2" borderId="30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835A7C29-EAAB-4B14-B8F3-FEFEABC2EC1F}"/>
  </tableStyles>
  <colors>
    <mruColors>
      <color rgb="FF00A9CE"/>
      <color rgb="FF14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ComisionesxTipología!$C$115:$K$115</c:f>
              <c:numCache>
                <c:formatCode>_-"$"* #,##0_-;\-"$"* #,##0_-;_-"$"* "-"??_-;_-@_-</c:formatCode>
                <c:ptCount val="9"/>
                <c:pt idx="0">
                  <c:v>95729</c:v>
                </c:pt>
                <c:pt idx="1">
                  <c:v>32853</c:v>
                </c:pt>
                <c:pt idx="2">
                  <c:v>12186</c:v>
                </c:pt>
                <c:pt idx="3">
                  <c:v>2814</c:v>
                </c:pt>
                <c:pt idx="4">
                  <c:v>16838</c:v>
                </c:pt>
                <c:pt idx="5">
                  <c:v>18171</c:v>
                </c:pt>
                <c:pt idx="6">
                  <c:v>10778</c:v>
                </c:pt>
                <c:pt idx="7">
                  <c:v>62</c:v>
                </c:pt>
                <c:pt idx="8">
                  <c:v>10880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258536</xdr:colOff>
      <xdr:row>119</xdr:row>
      <xdr:rowOff>24493</xdr:rowOff>
    </xdr:from>
    <xdr:to>
      <xdr:col>11</xdr:col>
      <xdr:colOff>789214</xdr:colOff>
      <xdr:row>148</xdr:row>
      <xdr:rowOff>122464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136073</xdr:colOff>
      <xdr:row>0</xdr:row>
      <xdr:rowOff>0</xdr:rowOff>
    </xdr:from>
    <xdr:to>
      <xdr:col>3</xdr:col>
      <xdr:colOff>952501</xdr:colOff>
      <xdr:row>3</xdr:row>
      <xdr:rowOff>160334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36E98C-1A38-3B04-3F34-42626576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3" y="0"/>
          <a:ext cx="3583214" cy="704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baseColWidth="10" defaultColWidth="0" defaultRowHeight="14.5" zeroHeight="1" x14ac:dyDescent="0.35"/>
  <cols>
    <col min="1" max="1" width="7.33203125" style="2" customWidth="1"/>
    <col min="2" max="2" width="20.44140625" style="2" customWidth="1"/>
    <col min="3" max="3" width="20.6640625" style="2" customWidth="1"/>
    <col min="4" max="4" width="24.109375" style="2" customWidth="1"/>
    <col min="5" max="10" width="20.6640625" style="2" customWidth="1"/>
    <col min="11" max="11" width="15.6640625" style="2" bestFit="1" customWidth="1"/>
    <col min="12" max="12" width="16.109375" style="2" bestFit="1" customWidth="1"/>
    <col min="13" max="13" width="14.77734375" style="2" customWidth="1"/>
    <col min="14" max="16384" width="14.77734375" style="2" hidden="1"/>
  </cols>
  <sheetData>
    <row r="1" spans="2:12" x14ac:dyDescent="0.35"/>
    <row r="2" spans="2:12" x14ac:dyDescent="0.35"/>
    <row r="3" spans="2:12" x14ac:dyDescent="0.35"/>
    <row r="4" spans="2:12" ht="15" thickBot="1" x14ac:dyDescent="0.4"/>
    <row r="5" spans="2:12" s="3" customFormat="1" ht="15.65" customHeight="1" thickBot="1" x14ac:dyDescent="0.4">
      <c r="B5" s="72" t="s">
        <v>11</v>
      </c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2:12" s="3" customFormat="1" ht="47" thickBot="1" x14ac:dyDescent="0.4">
      <c r="B6" s="54" t="s">
        <v>0</v>
      </c>
      <c r="C6" s="55" t="s">
        <v>12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6" t="s">
        <v>9</v>
      </c>
      <c r="K6" s="56" t="s">
        <v>13</v>
      </c>
      <c r="L6" s="57" t="s">
        <v>10</v>
      </c>
    </row>
    <row r="7" spans="2:12" ht="15.5" x14ac:dyDescent="0.35">
      <c r="B7" s="58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5" x14ac:dyDescent="0.35">
      <c r="B8" s="59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5" x14ac:dyDescent="0.35">
      <c r="B9" s="59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5" x14ac:dyDescent="0.35">
      <c r="B10" s="59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5" x14ac:dyDescent="0.35">
      <c r="B11" s="59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5" x14ac:dyDescent="0.35">
      <c r="B12" s="59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5" x14ac:dyDescent="0.35">
      <c r="B13" s="59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5" x14ac:dyDescent="0.35">
      <c r="B14" s="59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5" x14ac:dyDescent="0.35">
      <c r="B15" s="59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5" x14ac:dyDescent="0.35">
      <c r="B16" s="59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5" x14ac:dyDescent="0.35">
      <c r="B17" s="59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" thickBot="1" x14ac:dyDescent="0.4">
      <c r="B18" s="60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5" x14ac:dyDescent="0.35">
      <c r="B19" s="58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5" x14ac:dyDescent="0.35">
      <c r="B20" s="59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5" x14ac:dyDescent="0.35">
      <c r="B21" s="59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5" x14ac:dyDescent="0.35">
      <c r="B22" s="59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5" x14ac:dyDescent="0.35">
      <c r="B23" s="59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5" x14ac:dyDescent="0.35">
      <c r="B24" s="59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5" x14ac:dyDescent="0.35">
      <c r="B25" s="59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5" x14ac:dyDescent="0.35">
      <c r="B26" s="59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5" x14ac:dyDescent="0.35">
      <c r="B27" s="59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5" x14ac:dyDescent="0.35">
      <c r="B28" s="59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5" x14ac:dyDescent="0.35">
      <c r="B29" s="59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" thickBot="1" x14ac:dyDescent="0.4">
      <c r="B30" s="60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5" x14ac:dyDescent="0.35">
      <c r="B31" s="61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5" x14ac:dyDescent="0.35">
      <c r="B32" s="62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5" x14ac:dyDescent="0.35">
      <c r="B33" s="62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5" x14ac:dyDescent="0.35">
      <c r="B34" s="62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5" x14ac:dyDescent="0.35">
      <c r="B35" s="62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5" x14ac:dyDescent="0.35">
      <c r="B36" s="62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5" x14ac:dyDescent="0.35">
      <c r="B37" s="62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5" x14ac:dyDescent="0.35">
      <c r="B38" s="62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5" x14ac:dyDescent="0.35">
      <c r="B39" s="62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5" x14ac:dyDescent="0.35">
      <c r="B40" s="62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5" x14ac:dyDescent="0.35">
      <c r="B41" s="62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" thickBot="1" x14ac:dyDescent="0.4">
      <c r="B42" s="63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5" x14ac:dyDescent="0.35">
      <c r="B43" s="64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5" x14ac:dyDescent="0.35">
      <c r="B44" s="65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5" x14ac:dyDescent="0.35">
      <c r="B45" s="65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5" x14ac:dyDescent="0.35">
      <c r="B46" s="65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5" x14ac:dyDescent="0.35">
      <c r="B47" s="65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5" x14ac:dyDescent="0.35">
      <c r="B48" s="65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5" x14ac:dyDescent="0.35">
      <c r="B49" s="65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5" x14ac:dyDescent="0.35">
      <c r="B50" s="65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5" x14ac:dyDescent="0.35">
      <c r="B51" s="65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5" x14ac:dyDescent="0.35">
      <c r="B52" s="65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5" x14ac:dyDescent="0.35">
      <c r="B53" s="65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" thickBot="1" x14ac:dyDescent="0.4">
      <c r="B54" s="66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5" x14ac:dyDescent="0.35">
      <c r="B55" s="64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5" x14ac:dyDescent="0.35">
      <c r="B56" s="65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5" x14ac:dyDescent="0.35">
      <c r="B57" s="65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5" x14ac:dyDescent="0.35">
      <c r="B58" s="65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5" x14ac:dyDescent="0.35">
      <c r="B59" s="65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5" x14ac:dyDescent="0.35">
      <c r="B60" s="65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5" x14ac:dyDescent="0.35">
      <c r="B61" s="65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5" x14ac:dyDescent="0.35">
      <c r="B62" s="66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5" x14ac:dyDescent="0.35">
      <c r="B63" s="66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5" x14ac:dyDescent="0.35">
      <c r="B64" s="66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5" x14ac:dyDescent="0.35">
      <c r="B65" s="66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" thickBot="1" x14ac:dyDescent="0.4">
      <c r="B66" s="63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5" x14ac:dyDescent="0.35">
      <c r="B67" s="67">
        <v>43466</v>
      </c>
      <c r="C67" s="47">
        <v>69742.547678170013</v>
      </c>
      <c r="D67" s="47">
        <v>20838.595716910018</v>
      </c>
      <c r="E67" s="48">
        <v>4897.8290404400004</v>
      </c>
      <c r="F67" s="47">
        <v>9847.1892081100032</v>
      </c>
      <c r="G67" s="47">
        <v>11000.877080309976</v>
      </c>
      <c r="H67" s="47">
        <v>10400.46947579</v>
      </c>
      <c r="I67" s="47">
        <v>5259.8597879700001</v>
      </c>
      <c r="J67" s="49">
        <v>34.601001000000004</v>
      </c>
      <c r="K67" s="49"/>
      <c r="L67" s="50">
        <v>132021.96898870001</v>
      </c>
    </row>
    <row r="68" spans="2:12" ht="15.5" x14ac:dyDescent="0.35">
      <c r="B68" s="66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5" x14ac:dyDescent="0.35">
      <c r="B69" s="66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5" x14ac:dyDescent="0.35">
      <c r="B70" s="66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5" x14ac:dyDescent="0.35">
      <c r="B71" s="66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5" x14ac:dyDescent="0.35">
      <c r="B72" s="66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5" x14ac:dyDescent="0.35">
      <c r="B73" s="66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5" x14ac:dyDescent="0.35">
      <c r="B74" s="66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5" x14ac:dyDescent="0.35">
      <c r="B75" s="66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5" x14ac:dyDescent="0.35">
      <c r="B76" s="66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5" x14ac:dyDescent="0.35">
      <c r="B77" s="66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" thickBot="1" x14ac:dyDescent="0.4">
      <c r="B78" s="63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5" x14ac:dyDescent="0.35">
      <c r="B79" s="67">
        <v>43831</v>
      </c>
      <c r="C79" s="47">
        <v>85210.824874119979</v>
      </c>
      <c r="D79" s="47">
        <v>24630.640023899938</v>
      </c>
      <c r="E79" s="48">
        <v>19412.328701600003</v>
      </c>
      <c r="F79" s="47">
        <v>2396.7304577300001</v>
      </c>
      <c r="G79" s="47">
        <v>12317.239759840029</v>
      </c>
      <c r="H79" s="47">
        <v>11809.091618870001</v>
      </c>
      <c r="I79" s="47">
        <v>6786.7644717499961</v>
      </c>
      <c r="J79" s="49">
        <v>37.911963389999997</v>
      </c>
      <c r="K79" s="49">
        <v>11213.439415479997</v>
      </c>
      <c r="L79" s="50">
        <v>173814.97128668029</v>
      </c>
    </row>
    <row r="80" spans="2:12" ht="15.5" x14ac:dyDescent="0.35">
      <c r="B80" s="66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5" x14ac:dyDescent="0.35">
      <c r="B81" s="66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5" x14ac:dyDescent="0.35">
      <c r="B82" s="66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5" x14ac:dyDescent="0.35">
      <c r="B83" s="66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5" x14ac:dyDescent="0.35">
      <c r="B84" s="66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5" x14ac:dyDescent="0.35">
      <c r="B85" s="66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5" x14ac:dyDescent="0.35">
      <c r="B86" s="66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5.5" x14ac:dyDescent="0.35">
      <c r="B87" s="66">
        <v>44075</v>
      </c>
      <c r="C87" s="38">
        <v>725956.18003599998</v>
      </c>
      <c r="D87" s="38">
        <v>268381.43311796</v>
      </c>
      <c r="E87" s="39">
        <v>65798.250000000015</v>
      </c>
      <c r="F87" s="38">
        <v>20922.067853999997</v>
      </c>
      <c r="G87" s="38">
        <v>100603.68307225002</v>
      </c>
      <c r="H87" s="38">
        <v>120841.17812648001</v>
      </c>
      <c r="I87" s="38">
        <v>59209.070613220007</v>
      </c>
      <c r="J87" s="40">
        <v>416.68</v>
      </c>
      <c r="K87" s="40">
        <v>91243.62999999999</v>
      </c>
      <c r="L87" s="41">
        <v>1453372.1728199101</v>
      </c>
    </row>
    <row r="88" spans="2:12" ht="15.5" x14ac:dyDescent="0.35">
      <c r="B88" s="66">
        <v>44105</v>
      </c>
      <c r="C88" s="38">
        <v>819475.33075400989</v>
      </c>
      <c r="D88" s="38">
        <v>307825.36027311994</v>
      </c>
      <c r="E88" s="39">
        <v>69626.97</v>
      </c>
      <c r="F88" s="38">
        <v>23619.815463000003</v>
      </c>
      <c r="G88" s="38">
        <v>112578.23720623997</v>
      </c>
      <c r="H88" s="38">
        <v>128293.38654571</v>
      </c>
      <c r="I88" s="38">
        <v>66236.184418150006</v>
      </c>
      <c r="J88" s="40">
        <v>470.23</v>
      </c>
      <c r="K88" s="40">
        <v>101537.15</v>
      </c>
      <c r="L88" s="41">
        <v>1629662.6646602296</v>
      </c>
    </row>
    <row r="89" spans="2:12" ht="15.5" x14ac:dyDescent="0.35">
      <c r="B89" s="66">
        <v>44136</v>
      </c>
      <c r="C89" s="38">
        <v>913483.05707598978</v>
      </c>
      <c r="D89" s="38">
        <v>332677.43752745033</v>
      </c>
      <c r="E89" s="39">
        <v>79709.530287739952</v>
      </c>
      <c r="F89" s="38">
        <v>25662.535683490001</v>
      </c>
      <c r="G89" s="38">
        <v>126611.85297838011</v>
      </c>
      <c r="H89" s="38">
        <v>133795.55682255997</v>
      </c>
      <c r="I89" s="38">
        <v>72920.674110210035</v>
      </c>
      <c r="J89" s="40">
        <v>521.57460000000003</v>
      </c>
      <c r="K89" s="40">
        <v>111744.60794413005</v>
      </c>
      <c r="L89" s="41">
        <v>1797126.8270299505</v>
      </c>
    </row>
    <row r="90" spans="2:12" ht="16" thickBot="1" x14ac:dyDescent="0.4">
      <c r="B90" s="63">
        <v>44166</v>
      </c>
      <c r="C90" s="10">
        <v>1007592.3419815298</v>
      </c>
      <c r="D90" s="10">
        <v>361688.11662803002</v>
      </c>
      <c r="E90" s="11">
        <v>83660.086335539978</v>
      </c>
      <c r="F90" s="10">
        <v>28161.181133419988</v>
      </c>
      <c r="G90" s="10">
        <v>138759.24387329002</v>
      </c>
      <c r="H90" s="10">
        <v>146115.22531399006</v>
      </c>
      <c r="I90" s="10">
        <v>79899.139426100068</v>
      </c>
      <c r="J90" s="31">
        <v>573.17264699999998</v>
      </c>
      <c r="K90" s="31">
        <v>121343.86512366003</v>
      </c>
      <c r="L90" s="34">
        <v>1967792.3724625602</v>
      </c>
    </row>
    <row r="91" spans="2:12" ht="15.5" x14ac:dyDescent="0.35">
      <c r="B91" s="67">
        <v>44197</v>
      </c>
      <c r="C91" s="47">
        <v>97852.965517930003</v>
      </c>
      <c r="D91" s="47">
        <v>32721.45136134002</v>
      </c>
      <c r="E91" s="48">
        <v>4800.6295743199998</v>
      </c>
      <c r="F91" s="47">
        <v>3899.3871876099988</v>
      </c>
      <c r="G91" s="47">
        <v>12282.650388819924</v>
      </c>
      <c r="H91" s="47">
        <v>12213.171787510002</v>
      </c>
      <c r="I91" s="47">
        <v>7107.4808923900009</v>
      </c>
      <c r="J91" s="49">
        <v>59.747148639999999</v>
      </c>
      <c r="K91" s="49">
        <v>10933.433870360001</v>
      </c>
      <c r="L91" s="50">
        <v>181870.91772891994</v>
      </c>
    </row>
    <row r="92" spans="2:12" ht="15.5" x14ac:dyDescent="0.35">
      <c r="B92" s="66">
        <v>44228</v>
      </c>
      <c r="C92" s="38">
        <v>189549.20964574991</v>
      </c>
      <c r="D92" s="38">
        <v>71109.995645810151</v>
      </c>
      <c r="E92" s="39">
        <v>4807.5272870899998</v>
      </c>
      <c r="F92" s="38">
        <v>6098.6256774000003</v>
      </c>
      <c r="G92" s="38">
        <v>24500.688184649876</v>
      </c>
      <c r="H92" s="38">
        <v>10800.635348119999</v>
      </c>
      <c r="I92" s="38">
        <v>14073.946500139999</v>
      </c>
      <c r="J92" s="40">
        <v>118.29819500000001</v>
      </c>
      <c r="K92" s="40">
        <v>21542.186911330002</v>
      </c>
      <c r="L92" s="41">
        <v>342601.11339528987</v>
      </c>
    </row>
    <row r="93" spans="2:12" ht="15.5" x14ac:dyDescent="0.35">
      <c r="B93" s="66">
        <v>44256</v>
      </c>
      <c r="C93" s="38">
        <v>282153.33850724</v>
      </c>
      <c r="D93" s="38">
        <v>102926.60955861979</v>
      </c>
      <c r="E93" s="39">
        <v>10714.021251579999</v>
      </c>
      <c r="F93" s="38">
        <v>9101.2153869799968</v>
      </c>
      <c r="G93" s="38">
        <v>37243.376590649917</v>
      </c>
      <c r="H93" s="38">
        <v>36680.652498529998</v>
      </c>
      <c r="I93" s="38">
        <v>21071.82670024001</v>
      </c>
      <c r="J93" s="40">
        <v>174.31439399999999</v>
      </c>
      <c r="K93" s="40">
        <v>33470.996341619997</v>
      </c>
      <c r="L93" s="41">
        <v>533536.35122945963</v>
      </c>
    </row>
    <row r="94" spans="2:12" ht="15.5" x14ac:dyDescent="0.35">
      <c r="B94" s="66">
        <v>44287</v>
      </c>
      <c r="C94" s="38">
        <v>368472.77918538003</v>
      </c>
      <c r="D94" s="38">
        <v>133871.39843606032</v>
      </c>
      <c r="E94" s="39">
        <v>16290.952558090001</v>
      </c>
      <c r="F94" s="38">
        <v>11640.458745610003</v>
      </c>
      <c r="G94" s="38">
        <v>50054.107594669738</v>
      </c>
      <c r="H94" s="38">
        <v>48970.744792969999</v>
      </c>
      <c r="I94" s="38">
        <v>28464.592514770011</v>
      </c>
      <c r="J94" s="40">
        <v>228.38844925999999</v>
      </c>
      <c r="K94" s="40">
        <v>43788.406986790025</v>
      </c>
      <c r="L94" s="41">
        <v>701781.82926360006</v>
      </c>
    </row>
    <row r="95" spans="2:12" ht="15.5" x14ac:dyDescent="0.35">
      <c r="B95" s="66">
        <v>44317</v>
      </c>
      <c r="C95" s="38">
        <v>452709.32041327015</v>
      </c>
      <c r="D95" s="38">
        <v>166499.42723278992</v>
      </c>
      <c r="E95" s="39">
        <v>18161.565921289995</v>
      </c>
      <c r="F95" s="38">
        <v>13981.843666909996</v>
      </c>
      <c r="G95" s="38">
        <v>62766.407864279943</v>
      </c>
      <c r="H95" s="38">
        <v>61264.068913240022</v>
      </c>
      <c r="I95" s="38">
        <v>35525.53428972001</v>
      </c>
      <c r="J95" s="40">
        <v>282.81765300000001</v>
      </c>
      <c r="K95" s="40">
        <v>54692.533328519989</v>
      </c>
      <c r="L95" s="41">
        <v>865883.51928301994</v>
      </c>
    </row>
    <row r="96" spans="2:12" ht="15.5" x14ac:dyDescent="0.35">
      <c r="B96" s="66">
        <v>44348</v>
      </c>
      <c r="C96" s="38">
        <v>533988.45286620012</v>
      </c>
      <c r="D96" s="38">
        <v>198282.85187813963</v>
      </c>
      <c r="E96" s="39">
        <v>25066.713657339998</v>
      </c>
      <c r="F96" s="38">
        <v>16451.632472940004</v>
      </c>
      <c r="G96" s="38">
        <v>75514.618897589782</v>
      </c>
      <c r="H96" s="38">
        <v>73451.065247150007</v>
      </c>
      <c r="I96" s="38">
        <v>42562.500053390024</v>
      </c>
      <c r="J96" s="40">
        <v>335.75334500000002</v>
      </c>
      <c r="K96" s="40">
        <v>65443.911304820002</v>
      </c>
      <c r="L96" s="41">
        <v>1031097.4997225696</v>
      </c>
    </row>
    <row r="97" spans="2:12" ht="15.5" x14ac:dyDescent="0.35">
      <c r="B97" s="66">
        <v>44378</v>
      </c>
      <c r="C97" s="38">
        <v>617286.7438548702</v>
      </c>
      <c r="D97" s="38">
        <v>229177.19388336968</v>
      </c>
      <c r="E97" s="39">
        <v>29075.206830879997</v>
      </c>
      <c r="F97" s="38">
        <v>18861.573012370001</v>
      </c>
      <c r="G97" s="38">
        <v>88315.79429155984</v>
      </c>
      <c r="H97" s="38">
        <v>85735.155248509996</v>
      </c>
      <c r="I97" s="38">
        <v>49633.418874299998</v>
      </c>
      <c r="J97" s="40">
        <v>389.41519900000003</v>
      </c>
      <c r="K97" s="40">
        <v>76320.15470798999</v>
      </c>
      <c r="L97" s="41">
        <v>1194794.6559028497</v>
      </c>
    </row>
    <row r="98" spans="2:12" ht="15.5" x14ac:dyDescent="0.35">
      <c r="B98" s="66">
        <v>44409</v>
      </c>
      <c r="C98" s="38">
        <v>705789.16012615012</v>
      </c>
      <c r="D98" s="38">
        <v>258082.56766398042</v>
      </c>
      <c r="E98" s="39">
        <v>36516.122541510005</v>
      </c>
      <c r="F98" s="38">
        <v>21095.359730100005</v>
      </c>
      <c r="G98" s="38">
        <v>101350.07280787971</v>
      </c>
      <c r="H98" s="38">
        <v>98220.889899119997</v>
      </c>
      <c r="I98" s="38">
        <v>57018.26168181</v>
      </c>
      <c r="J98" s="40">
        <v>440.22344499999997</v>
      </c>
      <c r="K98" s="40">
        <v>87848.338212000017</v>
      </c>
      <c r="L98" s="41">
        <v>1366360.9961075501</v>
      </c>
    </row>
    <row r="99" spans="2:12" ht="15.5" x14ac:dyDescent="0.35">
      <c r="B99" s="66">
        <v>44440</v>
      </c>
      <c r="C99" s="38">
        <v>792152.63757519983</v>
      </c>
      <c r="D99" s="38">
        <v>286734.87246316037</v>
      </c>
      <c r="E99" s="39">
        <v>37667.375481139999</v>
      </c>
      <c r="F99" s="38">
        <v>23495.734401700003</v>
      </c>
      <c r="G99" s="38">
        <v>114498.27351833042</v>
      </c>
      <c r="H99" s="38">
        <v>110307.12971800999</v>
      </c>
      <c r="I99" s="38">
        <v>64250.136367989988</v>
      </c>
      <c r="J99" s="40">
        <v>487.87030399999998</v>
      </c>
      <c r="K99" s="40">
        <v>98981.760378159976</v>
      </c>
      <c r="L99" s="41">
        <v>1528575.790207691</v>
      </c>
    </row>
    <row r="100" spans="2:12" ht="16" thickBot="1" x14ac:dyDescent="0.4">
      <c r="B100" s="66">
        <v>44470</v>
      </c>
      <c r="C100" s="38">
        <v>877077.39302896045</v>
      </c>
      <c r="D100" s="38">
        <v>315912.91715155949</v>
      </c>
      <c r="E100" s="39">
        <v>40894.216397920012</v>
      </c>
      <c r="F100" s="38">
        <v>26509.298321169994</v>
      </c>
      <c r="G100" s="38">
        <v>127905.72405102002</v>
      </c>
      <c r="H100" s="38">
        <v>122539.03978671005</v>
      </c>
      <c r="I100" s="38">
        <v>71670.497747419999</v>
      </c>
      <c r="J100" s="40">
        <v>533.88396399999999</v>
      </c>
      <c r="K100" s="40">
        <v>109355.21679833996</v>
      </c>
      <c r="L100" s="41">
        <v>1692398.1872471003</v>
      </c>
    </row>
    <row r="101" spans="2:12" ht="15.5" x14ac:dyDescent="0.35">
      <c r="B101" s="66">
        <v>44501</v>
      </c>
      <c r="C101" s="38">
        <v>954542.2467756496</v>
      </c>
      <c r="D101" s="38">
        <v>346792.4183669202</v>
      </c>
      <c r="E101" s="39">
        <v>44324.780204529998</v>
      </c>
      <c r="F101" s="38">
        <v>28905.901835109991</v>
      </c>
      <c r="G101" s="38">
        <v>141518.37024584968</v>
      </c>
      <c r="H101" s="38">
        <v>134288.78320925997</v>
      </c>
      <c r="I101" s="38">
        <v>79086.732806969972</v>
      </c>
      <c r="J101" s="40">
        <v>576.87602200000003</v>
      </c>
      <c r="K101" s="40">
        <v>119688.29129301998</v>
      </c>
      <c r="L101" s="50">
        <v>1849724.4007593093</v>
      </c>
    </row>
    <row r="102" spans="2:12" ht="16" thickBot="1" x14ac:dyDescent="0.4">
      <c r="B102" s="66">
        <v>44531</v>
      </c>
      <c r="C102" s="38">
        <v>1035196</v>
      </c>
      <c r="D102" s="38">
        <v>378007</v>
      </c>
      <c r="E102" s="39">
        <v>46451</v>
      </c>
      <c r="F102" s="38">
        <v>31002</v>
      </c>
      <c r="G102" s="38">
        <v>152168</v>
      </c>
      <c r="H102" s="38">
        <v>148208</v>
      </c>
      <c r="I102" s="38">
        <v>85992</v>
      </c>
      <c r="J102" s="68">
        <v>621</v>
      </c>
      <c r="K102" s="40">
        <v>129621</v>
      </c>
      <c r="L102" s="41">
        <v>2007266</v>
      </c>
    </row>
    <row r="103" spans="2:12" ht="15.5" x14ac:dyDescent="0.35">
      <c r="B103" s="64">
        <v>44562</v>
      </c>
      <c r="C103" s="35">
        <v>77259</v>
      </c>
      <c r="D103" s="35">
        <v>33086</v>
      </c>
      <c r="E103" s="36">
        <v>2769</v>
      </c>
      <c r="F103" s="35">
        <v>3208</v>
      </c>
      <c r="G103" s="35">
        <v>14108</v>
      </c>
      <c r="H103" s="35">
        <v>9562</v>
      </c>
      <c r="I103" s="35">
        <v>8693</v>
      </c>
      <c r="J103" s="53">
        <v>43</v>
      </c>
      <c r="K103" s="53">
        <v>10992</v>
      </c>
      <c r="L103" s="69">
        <f>SUM(C103:K103)</f>
        <v>159720</v>
      </c>
    </row>
    <row r="104" spans="2:12" ht="15.5" x14ac:dyDescent="0.35">
      <c r="B104" s="65">
        <v>44593</v>
      </c>
      <c r="C104" s="8">
        <v>147635</v>
      </c>
      <c r="D104" s="8">
        <v>68621</v>
      </c>
      <c r="E104" s="9">
        <v>7497</v>
      </c>
      <c r="F104" s="8">
        <v>5348</v>
      </c>
      <c r="G104" s="8">
        <v>28103</v>
      </c>
      <c r="H104" s="8">
        <v>16422</v>
      </c>
      <c r="I104" s="8">
        <v>16738</v>
      </c>
      <c r="J104" s="51">
        <v>87</v>
      </c>
      <c r="K104" s="51">
        <v>22058</v>
      </c>
      <c r="L104" s="70">
        <f>SUM(C104:K104)</f>
        <v>312509</v>
      </c>
    </row>
    <row r="105" spans="2:12" ht="15.5" x14ac:dyDescent="0.35">
      <c r="B105" s="65">
        <v>44621</v>
      </c>
      <c r="C105" s="8">
        <v>223674</v>
      </c>
      <c r="D105" s="8">
        <v>99705</v>
      </c>
      <c r="E105" s="9">
        <v>10191</v>
      </c>
      <c r="F105" s="8">
        <v>7694</v>
      </c>
      <c r="G105" s="8">
        <v>40616</v>
      </c>
      <c r="H105" s="8">
        <v>23243</v>
      </c>
      <c r="I105" s="8">
        <v>24558</v>
      </c>
      <c r="J105" s="51">
        <v>127</v>
      </c>
      <c r="K105" s="51">
        <v>32238</v>
      </c>
      <c r="L105" s="70">
        <v>462046</v>
      </c>
    </row>
    <row r="106" spans="2:12" ht="15.5" x14ac:dyDescent="0.35">
      <c r="B106" s="65">
        <v>44652</v>
      </c>
      <c r="C106" s="8">
        <v>303089</v>
      </c>
      <c r="D106" s="8">
        <v>133112</v>
      </c>
      <c r="E106" s="9">
        <v>13573</v>
      </c>
      <c r="F106" s="8">
        <v>10015</v>
      </c>
      <c r="G106" s="8">
        <v>55600</v>
      </c>
      <c r="H106" s="8">
        <v>30310</v>
      </c>
      <c r="I106" s="8">
        <v>32891</v>
      </c>
      <c r="J106" s="51">
        <v>167</v>
      </c>
      <c r="K106" s="51">
        <v>42888</v>
      </c>
      <c r="L106" s="70">
        <f t="shared" ref="L106:L115" si="0">SUM(C106:K106)</f>
        <v>621645</v>
      </c>
    </row>
    <row r="107" spans="2:12" ht="15.5" x14ac:dyDescent="0.35">
      <c r="B107" s="65">
        <v>44682</v>
      </c>
      <c r="C107" s="8">
        <v>383814</v>
      </c>
      <c r="D107" s="8">
        <v>169021</v>
      </c>
      <c r="E107" s="9">
        <v>16810</v>
      </c>
      <c r="F107" s="8">
        <v>12471</v>
      </c>
      <c r="G107" s="8">
        <v>73241</v>
      </c>
      <c r="H107" s="8">
        <v>37243</v>
      </c>
      <c r="I107" s="8">
        <v>41714</v>
      </c>
      <c r="J107" s="51">
        <v>208</v>
      </c>
      <c r="K107" s="51">
        <v>52628</v>
      </c>
      <c r="L107" s="70">
        <f t="shared" si="0"/>
        <v>787150</v>
      </c>
    </row>
    <row r="108" spans="2:12" ht="15.5" x14ac:dyDescent="0.35">
      <c r="B108" s="65">
        <v>44713</v>
      </c>
      <c r="C108" s="8">
        <v>461360</v>
      </c>
      <c r="D108" s="8">
        <v>205242</v>
      </c>
      <c r="E108" s="9">
        <v>19849</v>
      </c>
      <c r="F108" s="8">
        <v>14697</v>
      </c>
      <c r="G108" s="8">
        <v>88262</v>
      </c>
      <c r="H108" s="8">
        <v>44154</v>
      </c>
      <c r="I108" s="8">
        <v>50181</v>
      </c>
      <c r="J108" s="51">
        <v>249</v>
      </c>
      <c r="K108" s="51">
        <v>63978</v>
      </c>
      <c r="L108" s="70">
        <f t="shared" si="0"/>
        <v>947972</v>
      </c>
    </row>
    <row r="109" spans="2:12" ht="16" thickBot="1" x14ac:dyDescent="0.4">
      <c r="B109" s="63">
        <v>44743</v>
      </c>
      <c r="C109" s="10">
        <v>539181</v>
      </c>
      <c r="D109" s="10">
        <v>237909</v>
      </c>
      <c r="E109" s="11">
        <v>23096</v>
      </c>
      <c r="F109" s="10">
        <v>17620</v>
      </c>
      <c r="G109" s="10">
        <v>103502</v>
      </c>
      <c r="H109" s="10">
        <v>51840</v>
      </c>
      <c r="I109" s="10">
        <v>58660</v>
      </c>
      <c r="J109" s="52">
        <v>290</v>
      </c>
      <c r="K109" s="52">
        <v>74752</v>
      </c>
      <c r="L109" s="71">
        <f t="shared" si="0"/>
        <v>1106850</v>
      </c>
    </row>
    <row r="110" spans="2:12" ht="16" thickBot="1" x14ac:dyDescent="0.4">
      <c r="B110" s="63">
        <v>44774</v>
      </c>
      <c r="C110" s="10">
        <v>618456</v>
      </c>
      <c r="D110" s="10">
        <v>271253</v>
      </c>
      <c r="E110" s="11">
        <v>26410</v>
      </c>
      <c r="F110" s="10">
        <v>19955</v>
      </c>
      <c r="G110" s="10">
        <v>118779</v>
      </c>
      <c r="H110" s="10">
        <v>58785</v>
      </c>
      <c r="I110" s="10">
        <v>67148</v>
      </c>
      <c r="J110" s="52">
        <v>331</v>
      </c>
      <c r="K110" s="52">
        <v>82087</v>
      </c>
      <c r="L110" s="71">
        <f t="shared" si="0"/>
        <v>1263204</v>
      </c>
    </row>
    <row r="111" spans="2:12" ht="16" thickBot="1" x14ac:dyDescent="0.4">
      <c r="B111" s="63">
        <v>44805</v>
      </c>
      <c r="C111" s="10">
        <v>740450</v>
      </c>
      <c r="D111" s="10">
        <v>302663</v>
      </c>
      <c r="E111" s="11">
        <v>27988</v>
      </c>
      <c r="F111" s="10">
        <v>22249</v>
      </c>
      <c r="G111" s="10">
        <v>134453</v>
      </c>
      <c r="H111" s="10">
        <v>111177</v>
      </c>
      <c r="I111" s="10">
        <v>75605</v>
      </c>
      <c r="J111" s="52">
        <v>373</v>
      </c>
      <c r="K111" s="52">
        <v>92637</v>
      </c>
      <c r="L111" s="71">
        <f t="shared" si="0"/>
        <v>1507595</v>
      </c>
    </row>
    <row r="112" spans="2:12" ht="16" thickBot="1" x14ac:dyDescent="0.4">
      <c r="B112" s="63">
        <v>44835</v>
      </c>
      <c r="C112" s="10">
        <v>828195</v>
      </c>
      <c r="D112" s="10">
        <v>333536</v>
      </c>
      <c r="E112" s="11">
        <v>32467</v>
      </c>
      <c r="F112" s="10">
        <v>24536</v>
      </c>
      <c r="G112" s="10">
        <v>149800</v>
      </c>
      <c r="H112" s="10">
        <v>123127</v>
      </c>
      <c r="I112" s="10">
        <v>84476</v>
      </c>
      <c r="J112" s="52">
        <v>416</v>
      </c>
      <c r="K112" s="52">
        <v>103192</v>
      </c>
      <c r="L112" s="71">
        <f t="shared" si="0"/>
        <v>1679745</v>
      </c>
    </row>
    <row r="113" spans="2:12" ht="16" thickBot="1" x14ac:dyDescent="0.4">
      <c r="B113" s="63">
        <v>44866</v>
      </c>
      <c r="C113" s="10">
        <v>915927</v>
      </c>
      <c r="D113" s="10">
        <v>364485</v>
      </c>
      <c r="E113" s="11">
        <v>38490</v>
      </c>
      <c r="F113" s="10">
        <v>26959</v>
      </c>
      <c r="G113" s="10">
        <v>164878</v>
      </c>
      <c r="H113" s="10">
        <v>136211</v>
      </c>
      <c r="I113" s="10">
        <v>93675</v>
      </c>
      <c r="J113" s="52">
        <v>461</v>
      </c>
      <c r="K113" s="52">
        <v>112889</v>
      </c>
      <c r="L113" s="71">
        <f t="shared" si="0"/>
        <v>1853975</v>
      </c>
    </row>
    <row r="114" spans="2:12" ht="16" thickBot="1" x14ac:dyDescent="0.4">
      <c r="B114" s="63">
        <v>44896</v>
      </c>
      <c r="C114" s="10">
        <v>1007818</v>
      </c>
      <c r="D114" s="10">
        <v>395593</v>
      </c>
      <c r="E114" s="11">
        <v>46070</v>
      </c>
      <c r="F114" s="10">
        <v>29509</v>
      </c>
      <c r="G114" s="10">
        <v>180603</v>
      </c>
      <c r="H114" s="10">
        <v>149486</v>
      </c>
      <c r="I114" s="10">
        <v>103037</v>
      </c>
      <c r="J114" s="52">
        <v>511</v>
      </c>
      <c r="K114" s="52">
        <v>123798</v>
      </c>
      <c r="L114" s="71">
        <f t="shared" si="0"/>
        <v>2036425</v>
      </c>
    </row>
    <row r="115" spans="2:12" ht="16" thickBot="1" x14ac:dyDescent="0.4">
      <c r="B115" s="63">
        <v>44927</v>
      </c>
      <c r="C115" s="10">
        <v>95729</v>
      </c>
      <c r="D115" s="10">
        <v>32853</v>
      </c>
      <c r="E115" s="11">
        <v>12186</v>
      </c>
      <c r="F115" s="10">
        <v>2814</v>
      </c>
      <c r="G115" s="10">
        <v>16838</v>
      </c>
      <c r="H115" s="10">
        <v>18171</v>
      </c>
      <c r="I115" s="10">
        <v>10778</v>
      </c>
      <c r="J115" s="52">
        <v>62</v>
      </c>
      <c r="K115" s="52">
        <v>10880</v>
      </c>
      <c r="L115" s="71">
        <f t="shared" si="0"/>
        <v>200311</v>
      </c>
    </row>
    <row r="116" spans="2:12" ht="15.5" x14ac:dyDescent="0.35">
      <c r="B116" s="42"/>
      <c r="C116" s="43"/>
      <c r="D116" s="43"/>
      <c r="E116" s="44"/>
      <c r="F116" s="43"/>
      <c r="G116" s="43"/>
      <c r="H116" s="43"/>
      <c r="I116" s="43"/>
      <c r="J116" s="45"/>
      <c r="K116" s="46"/>
    </row>
    <row r="117" spans="2:12" x14ac:dyDescent="0.35">
      <c r="B117" s="1" t="s">
        <v>2</v>
      </c>
    </row>
    <row r="118" spans="2:12" x14ac:dyDescent="0.35">
      <c r="B118" s="1" t="s">
        <v>1</v>
      </c>
    </row>
    <row r="119" spans="2:12" x14ac:dyDescent="0.35"/>
    <row r="120" spans="2:12" x14ac:dyDescent="0.35"/>
    <row r="121" spans="2:12" x14ac:dyDescent="0.35"/>
    <row r="122" spans="2:12" x14ac:dyDescent="0.35"/>
    <row r="123" spans="2:12" x14ac:dyDescent="0.35"/>
    <row r="124" spans="2:12" x14ac:dyDescent="0.35"/>
    <row r="125" spans="2:12" x14ac:dyDescent="0.35"/>
    <row r="126" spans="2:12" x14ac:dyDescent="0.35"/>
    <row r="127" spans="2:12" x14ac:dyDescent="0.35"/>
    <row r="128" spans="2:12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</sheetData>
  <mergeCells count="1">
    <mergeCell ref="B5:L5"/>
  </mergeCells>
  <pageMargins left="0.7" right="0.7" top="0.75" bottom="0.75" header="0.3" footer="0.3"/>
  <ignoredErrors>
    <ignoredError sqref="L103:L104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53A4B-B30E-40FC-AB36-10872D9CA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8FBFD-8962-4A8E-9517-EA9BABD9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806D4-3886-42D5-885F-CCECDA0F0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Montañez Murillo</cp:lastModifiedBy>
  <dcterms:created xsi:type="dcterms:W3CDTF">2017-02-16T16:56:29Z</dcterms:created>
  <dcterms:modified xsi:type="dcterms:W3CDTF">2023-03-02T17:10:54Z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